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wnloads\"/>
    </mc:Choice>
  </mc:AlternateContent>
  <xr:revisionPtr revIDLastSave="0" documentId="13_ncr:1_{4BF6AF26-AA61-4D2F-AC5B-5BE6AD106333}" xr6:coauthVersionLast="47" xr6:coauthVersionMax="47" xr10:uidLastSave="{00000000-0000-0000-0000-000000000000}"/>
  <bookViews>
    <workbookView xWindow="-120" yWindow="-120" windowWidth="29040" windowHeight="15720" activeTab="6" xr2:uid="{87AE37CF-1F08-4242-AD7F-BFFB63A80C76}"/>
  </bookViews>
  <sheets>
    <sheet name="GIUGNO DANIELA" sheetId="13" r:id="rId1"/>
    <sheet name="sett2-7 GIUGNO" sheetId="9" r:id="rId2"/>
    <sheet name="sett9-14 GIUGNO" sheetId="10" r:id="rId3"/>
    <sheet name="sett16-21 GIUGNO" sheetId="11" r:id="rId4"/>
    <sheet name="sett23-28GIUGNO" sheetId="12" r:id="rId5"/>
    <sheet name="sett30 GIUGNO-05 LUGLIO" sheetId="14" r:id="rId6"/>
    <sheet name="Foglio3" sheetId="1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3" l="1"/>
  <c r="K45" i="14"/>
  <c r="J45" i="14"/>
  <c r="I45" i="14"/>
  <c r="H45" i="14"/>
  <c r="G45" i="14"/>
  <c r="F45" i="14"/>
  <c r="E45" i="14"/>
  <c r="V6" i="14"/>
  <c r="R6" i="14"/>
  <c r="N6" i="14"/>
  <c r="J6" i="14"/>
  <c r="F6" i="14"/>
  <c r="B6" i="14"/>
  <c r="L49" i="14" a="1"/>
  <c r="L49" i="14" s="1"/>
  <c r="L40" i="13" s="1"/>
  <c r="K49" i="14" a="1"/>
  <c r="K49" i="14" s="1"/>
  <c r="K40" i="13" s="1"/>
  <c r="J49" i="14" a="1"/>
  <c r="J49" i="14" s="1"/>
  <c r="J40" i="13" s="1"/>
  <c r="I49" i="14" a="1"/>
  <c r="I49" i="14" s="1"/>
  <c r="I40" i="13" s="1"/>
  <c r="H49" i="14" a="1"/>
  <c r="H49" i="14" s="1"/>
  <c r="H40" i="13" s="1"/>
  <c r="G49" i="14" a="1"/>
  <c r="G49" i="14" s="1"/>
  <c r="G40" i="13" s="1"/>
  <c r="F49" i="14" a="1"/>
  <c r="F49" i="14" s="1"/>
  <c r="F40" i="13" s="1"/>
  <c r="E49" i="14" a="1"/>
  <c r="E49" i="14" s="1"/>
  <c r="E40" i="13" s="1"/>
  <c r="L48" i="14" a="1"/>
  <c r="L48" i="14" s="1"/>
  <c r="L39" i="13" s="1"/>
  <c r="K48" i="14" a="1"/>
  <c r="K48" i="14" s="1"/>
  <c r="K39" i="13" s="1"/>
  <c r="J48" i="14" a="1"/>
  <c r="J48" i="14" s="1"/>
  <c r="J39" i="13" s="1"/>
  <c r="I48" i="14" a="1"/>
  <c r="I48" i="14" s="1"/>
  <c r="I39" i="13" s="1"/>
  <c r="H48" i="14" a="1"/>
  <c r="H48" i="14" s="1"/>
  <c r="H39" i="13" s="1"/>
  <c r="G48" i="14" a="1"/>
  <c r="G48" i="14" s="1"/>
  <c r="G39" i="13" s="1"/>
  <c r="F48" i="14" a="1"/>
  <c r="F48" i="14" s="1"/>
  <c r="F39" i="13" s="1"/>
  <c r="E48" i="14" a="1"/>
  <c r="E48" i="14" s="1"/>
  <c r="E39" i="13" s="1"/>
  <c r="L47" i="14" a="1"/>
  <c r="L47" i="14" s="1"/>
  <c r="L38" i="13" s="1"/>
  <c r="K47" i="14" a="1"/>
  <c r="K47" i="14" s="1"/>
  <c r="K38" i="13" s="1"/>
  <c r="J47" i="14" a="1"/>
  <c r="J47" i="14" s="1"/>
  <c r="J38" i="13" s="1"/>
  <c r="I47" i="14" a="1"/>
  <c r="I47" i="14" s="1"/>
  <c r="I38" i="13" s="1"/>
  <c r="H47" i="14" a="1"/>
  <c r="H47" i="14" s="1"/>
  <c r="H38" i="13" s="1"/>
  <c r="G47" i="14" a="1"/>
  <c r="G47" i="14" s="1"/>
  <c r="G38" i="13" s="1"/>
  <c r="F47" i="14" a="1"/>
  <c r="F47" i="14" s="1"/>
  <c r="F38" i="13" s="1"/>
  <c r="E47" i="14" a="1"/>
  <c r="E47" i="14" s="1"/>
  <c r="E38" i="13" s="1"/>
  <c r="L46" i="14" a="1"/>
  <c r="L46" i="14" s="1"/>
  <c r="L37" i="13" s="1"/>
  <c r="K46" i="14" a="1"/>
  <c r="K46" i="14" s="1"/>
  <c r="K37" i="13" s="1"/>
  <c r="J46" i="14" a="1"/>
  <c r="J46" i="14" s="1"/>
  <c r="J37" i="13" s="1"/>
  <c r="I46" i="14" a="1"/>
  <c r="I46" i="14" s="1"/>
  <c r="I37" i="13" s="1"/>
  <c r="H46" i="14" a="1"/>
  <c r="H46" i="14" s="1"/>
  <c r="H37" i="13" s="1"/>
  <c r="G46" i="14" a="1"/>
  <c r="G46" i="14" s="1"/>
  <c r="G37" i="13" s="1"/>
  <c r="F46" i="14" a="1"/>
  <c r="F46" i="14" s="1"/>
  <c r="F37" i="13" s="1"/>
  <c r="E46" i="14" a="1"/>
  <c r="E46" i="14" s="1"/>
  <c r="E37" i="13" s="1"/>
  <c r="Y40" i="14"/>
  <c r="U40" i="14"/>
  <c r="Z40" i="14" s="1"/>
  <c r="Q40" i="14"/>
  <c r="M40" i="14"/>
  <c r="I40" i="14"/>
  <c r="E40" i="14"/>
  <c r="X39" i="14"/>
  <c r="T39" i="14"/>
  <c r="P39" i="14"/>
  <c r="L39" i="14"/>
  <c r="H39" i="14"/>
  <c r="D39" i="14"/>
  <c r="W38" i="14"/>
  <c r="S38" i="14"/>
  <c r="O38" i="14"/>
  <c r="K38" i="14"/>
  <c r="G38" i="14"/>
  <c r="C38" i="14"/>
  <c r="V37" i="14"/>
  <c r="R37" i="14"/>
  <c r="N37" i="14"/>
  <c r="J37" i="14"/>
  <c r="F37" i="14"/>
  <c r="B37" i="14"/>
  <c r="F45" i="12"/>
  <c r="G45" i="12"/>
  <c r="H45" i="12"/>
  <c r="I45" i="12"/>
  <c r="J45" i="12"/>
  <c r="K45" i="12"/>
  <c r="E45" i="12"/>
  <c r="F45" i="11"/>
  <c r="G45" i="11"/>
  <c r="H45" i="11"/>
  <c r="I45" i="11"/>
  <c r="J45" i="11"/>
  <c r="K45" i="11"/>
  <c r="E45" i="11"/>
  <c r="F45" i="9"/>
  <c r="G45" i="9"/>
  <c r="H45" i="9"/>
  <c r="I45" i="9"/>
  <c r="J45" i="9"/>
  <c r="K45" i="9"/>
  <c r="E45" i="9"/>
  <c r="V6" i="12"/>
  <c r="R6" i="12"/>
  <c r="N6" i="12"/>
  <c r="J6" i="12"/>
  <c r="F6" i="12"/>
  <c r="B6" i="12"/>
  <c r="V6" i="11"/>
  <c r="R6" i="11"/>
  <c r="N6" i="11"/>
  <c r="J6" i="11"/>
  <c r="F6" i="11"/>
  <c r="B6" i="11"/>
  <c r="V6" i="10"/>
  <c r="R6" i="10"/>
  <c r="N6" i="10"/>
  <c r="J6" i="10"/>
  <c r="F45" i="10"/>
  <c r="G45" i="10"/>
  <c r="H45" i="10"/>
  <c r="I45" i="10"/>
  <c r="J45" i="10"/>
  <c r="K45" i="10"/>
  <c r="E45" i="10"/>
  <c r="F6" i="10"/>
  <c r="B6" i="10"/>
  <c r="V6" i="9"/>
  <c r="R6" i="9"/>
  <c r="N6" i="9"/>
  <c r="J6" i="9"/>
  <c r="F6" i="9"/>
  <c r="B6" i="9"/>
  <c r="K46" i="10" a="1"/>
  <c r="K46" i="10" s="1"/>
  <c r="K13" i="13" s="1"/>
  <c r="L46" i="9" a="1"/>
  <c r="L46" i="9" s="1"/>
  <c r="L5" i="13" s="1"/>
  <c r="J46" i="9" a="1"/>
  <c r="J46" i="9" s="1"/>
  <c r="J5" i="13" s="1"/>
  <c r="E46" i="9" a="1"/>
  <c r="E46" i="9" s="1"/>
  <c r="E5" i="13" s="1"/>
  <c r="K31" i="13"/>
  <c r="L49" i="12" a="1"/>
  <c r="L49" i="12" s="1"/>
  <c r="L32" i="13" s="1"/>
  <c r="K49" i="12" a="1"/>
  <c r="K49" i="12" s="1"/>
  <c r="K32" i="13" s="1"/>
  <c r="J49" i="12" a="1"/>
  <c r="J49" i="12" s="1"/>
  <c r="J32" i="13" s="1"/>
  <c r="I49" i="12" a="1"/>
  <c r="I49" i="12" s="1"/>
  <c r="I32" i="13" s="1"/>
  <c r="H49" i="12" a="1"/>
  <c r="H49" i="12" s="1"/>
  <c r="H32" i="13" s="1"/>
  <c r="G49" i="12" a="1"/>
  <c r="G49" i="12" s="1"/>
  <c r="G32" i="13" s="1"/>
  <c r="F49" i="12" a="1"/>
  <c r="F49" i="12" s="1"/>
  <c r="F32" i="13" s="1"/>
  <c r="E49" i="12" a="1"/>
  <c r="E49" i="12" s="1"/>
  <c r="E32" i="13" s="1"/>
  <c r="L48" i="12" a="1"/>
  <c r="L48" i="12" s="1"/>
  <c r="L31" i="13" s="1"/>
  <c r="K48" i="12" a="1"/>
  <c r="K48" i="12" s="1"/>
  <c r="J48" i="12" a="1"/>
  <c r="J48" i="12" s="1"/>
  <c r="J31" i="13" s="1"/>
  <c r="I48" i="12" a="1"/>
  <c r="I48" i="12" s="1"/>
  <c r="I31" i="13" s="1"/>
  <c r="H48" i="12" a="1"/>
  <c r="H48" i="12" s="1"/>
  <c r="H31" i="13" s="1"/>
  <c r="G48" i="12" a="1"/>
  <c r="G48" i="12" s="1"/>
  <c r="G31" i="13" s="1"/>
  <c r="F48" i="12" a="1"/>
  <c r="F48" i="12" s="1"/>
  <c r="F31" i="13" s="1"/>
  <c r="E48" i="12" a="1"/>
  <c r="E48" i="12" s="1"/>
  <c r="E31" i="13" s="1"/>
  <c r="L47" i="12" a="1"/>
  <c r="L47" i="12" s="1"/>
  <c r="L30" i="13" s="1"/>
  <c r="K47" i="12" a="1"/>
  <c r="K47" i="12" s="1"/>
  <c r="K30" i="13" s="1"/>
  <c r="J47" i="12" a="1"/>
  <c r="J47" i="12" s="1"/>
  <c r="J30" i="13" s="1"/>
  <c r="I47" i="12" a="1"/>
  <c r="I47" i="12" s="1"/>
  <c r="I30" i="13" s="1"/>
  <c r="H47" i="12" a="1"/>
  <c r="H47" i="12" s="1"/>
  <c r="H30" i="13" s="1"/>
  <c r="G47" i="12" a="1"/>
  <c r="G47" i="12" s="1"/>
  <c r="G30" i="13" s="1"/>
  <c r="F47" i="12" a="1"/>
  <c r="F47" i="12" s="1"/>
  <c r="F30" i="13" s="1"/>
  <c r="E47" i="12" a="1"/>
  <c r="E47" i="12" s="1"/>
  <c r="E30" i="13" s="1"/>
  <c r="L46" i="12" a="1"/>
  <c r="L46" i="12" s="1"/>
  <c r="L29" i="13" s="1"/>
  <c r="K46" i="12" a="1"/>
  <c r="K46" i="12" s="1"/>
  <c r="K29" i="13" s="1"/>
  <c r="J46" i="12" a="1"/>
  <c r="J46" i="12" s="1"/>
  <c r="J29" i="13" s="1"/>
  <c r="I46" i="12" a="1"/>
  <c r="I46" i="12" s="1"/>
  <c r="I29" i="13" s="1"/>
  <c r="H46" i="12" a="1"/>
  <c r="H46" i="12" s="1"/>
  <c r="H29" i="13" s="1"/>
  <c r="G46" i="12" a="1"/>
  <c r="G46" i="12" s="1"/>
  <c r="G29" i="13" s="1"/>
  <c r="F46" i="12" a="1"/>
  <c r="F46" i="12" s="1"/>
  <c r="F29" i="13" s="1"/>
  <c r="E46" i="12" a="1"/>
  <c r="E46" i="12" s="1"/>
  <c r="E29" i="13" s="1"/>
  <c r="L49" i="11" a="1"/>
  <c r="L49" i="11" s="1"/>
  <c r="L24" i="13" s="1"/>
  <c r="K49" i="11" a="1"/>
  <c r="K49" i="11" s="1"/>
  <c r="K24" i="13" s="1"/>
  <c r="J49" i="11" a="1"/>
  <c r="J49" i="11" s="1"/>
  <c r="J24" i="13" s="1"/>
  <c r="I49" i="11" a="1"/>
  <c r="I49" i="11" s="1"/>
  <c r="I24" i="13" s="1"/>
  <c r="H49" i="11" a="1"/>
  <c r="H49" i="11" s="1"/>
  <c r="H24" i="13" s="1"/>
  <c r="G49" i="11" a="1"/>
  <c r="G49" i="11" s="1"/>
  <c r="G24" i="13" s="1"/>
  <c r="F49" i="11" a="1"/>
  <c r="F49" i="11" s="1"/>
  <c r="F24" i="13" s="1"/>
  <c r="E49" i="11" a="1"/>
  <c r="E49" i="11" s="1"/>
  <c r="E24" i="13" s="1"/>
  <c r="L48" i="11" a="1"/>
  <c r="L48" i="11" s="1"/>
  <c r="L23" i="13" s="1"/>
  <c r="K48" i="11" a="1"/>
  <c r="K48" i="11" s="1"/>
  <c r="K23" i="13" s="1"/>
  <c r="J48" i="11" a="1"/>
  <c r="J48" i="11" s="1"/>
  <c r="J23" i="13" s="1"/>
  <c r="I48" i="11" a="1"/>
  <c r="I48" i="11" s="1"/>
  <c r="I23" i="13" s="1"/>
  <c r="H48" i="11" a="1"/>
  <c r="H48" i="11" s="1"/>
  <c r="H23" i="13" s="1"/>
  <c r="G48" i="11" a="1"/>
  <c r="G48" i="11" s="1"/>
  <c r="G23" i="13" s="1"/>
  <c r="F48" i="11" a="1"/>
  <c r="F48" i="11" s="1"/>
  <c r="F23" i="13" s="1"/>
  <c r="E48" i="11" a="1"/>
  <c r="E48" i="11" s="1"/>
  <c r="E23" i="13" s="1"/>
  <c r="L47" i="11" a="1"/>
  <c r="L47" i="11" s="1"/>
  <c r="L22" i="13" s="1"/>
  <c r="K47" i="11" a="1"/>
  <c r="K47" i="11" s="1"/>
  <c r="K22" i="13" s="1"/>
  <c r="J47" i="11" a="1"/>
  <c r="J47" i="11" s="1"/>
  <c r="J22" i="13" s="1"/>
  <c r="I47" i="11" a="1"/>
  <c r="I47" i="11" s="1"/>
  <c r="I22" i="13" s="1"/>
  <c r="H47" i="11" a="1"/>
  <c r="H47" i="11" s="1"/>
  <c r="H22" i="13" s="1"/>
  <c r="G47" i="11" a="1"/>
  <c r="G47" i="11" s="1"/>
  <c r="G22" i="13" s="1"/>
  <c r="F47" i="11" a="1"/>
  <c r="F47" i="11" s="1"/>
  <c r="F22" i="13" s="1"/>
  <c r="E47" i="11" a="1"/>
  <c r="E47" i="11" s="1"/>
  <c r="E22" i="13" s="1"/>
  <c r="L46" i="11" a="1"/>
  <c r="L46" i="11" s="1"/>
  <c r="L21" i="13" s="1"/>
  <c r="K46" i="11" a="1"/>
  <c r="K46" i="11" s="1"/>
  <c r="K21" i="13" s="1"/>
  <c r="J46" i="11" a="1"/>
  <c r="J46" i="11" s="1"/>
  <c r="J21" i="13" s="1"/>
  <c r="I46" i="11" a="1"/>
  <c r="I46" i="11" s="1"/>
  <c r="I21" i="13" s="1"/>
  <c r="H46" i="11" a="1"/>
  <c r="H46" i="11" s="1"/>
  <c r="H21" i="13" s="1"/>
  <c r="G46" i="11" a="1"/>
  <c r="G46" i="11" s="1"/>
  <c r="G21" i="13" s="1"/>
  <c r="F46" i="11" a="1"/>
  <c r="F46" i="11" s="1"/>
  <c r="F21" i="13" s="1"/>
  <c r="E46" i="11" a="1"/>
  <c r="E46" i="11" s="1"/>
  <c r="E21" i="13" s="1"/>
  <c r="L49" i="10" a="1"/>
  <c r="L49" i="10" s="1"/>
  <c r="L16" i="13" s="1"/>
  <c r="K49" i="10" a="1"/>
  <c r="K49" i="10" s="1"/>
  <c r="K16" i="13" s="1"/>
  <c r="J49" i="10" a="1"/>
  <c r="J49" i="10" s="1"/>
  <c r="J16" i="13" s="1"/>
  <c r="I49" i="10" a="1"/>
  <c r="I49" i="10" s="1"/>
  <c r="I16" i="13" s="1"/>
  <c r="H49" i="10" a="1"/>
  <c r="H49" i="10" s="1"/>
  <c r="H16" i="13" s="1"/>
  <c r="G49" i="10" a="1"/>
  <c r="G49" i="10" s="1"/>
  <c r="G16" i="13" s="1"/>
  <c r="F49" i="10" a="1"/>
  <c r="F49" i="10" s="1"/>
  <c r="F16" i="13" s="1"/>
  <c r="E49" i="10" a="1"/>
  <c r="E49" i="10" s="1"/>
  <c r="E16" i="13" s="1"/>
  <c r="L48" i="10" a="1"/>
  <c r="L48" i="10" s="1"/>
  <c r="L15" i="13" s="1"/>
  <c r="K48" i="10" a="1"/>
  <c r="K48" i="10" s="1"/>
  <c r="K15" i="13" s="1"/>
  <c r="J48" i="10" a="1"/>
  <c r="J48" i="10" s="1"/>
  <c r="J15" i="13" s="1"/>
  <c r="I48" i="10" a="1"/>
  <c r="I48" i="10" s="1"/>
  <c r="I15" i="13" s="1"/>
  <c r="H48" i="10" a="1"/>
  <c r="H48" i="10" s="1"/>
  <c r="H15" i="13" s="1"/>
  <c r="G48" i="10" a="1"/>
  <c r="G48" i="10" s="1"/>
  <c r="G15" i="13" s="1"/>
  <c r="F48" i="10" a="1"/>
  <c r="F48" i="10" s="1"/>
  <c r="F15" i="13" s="1"/>
  <c r="E48" i="10" a="1"/>
  <c r="E48" i="10" s="1"/>
  <c r="E15" i="13" s="1"/>
  <c r="L47" i="10" a="1"/>
  <c r="L47" i="10" s="1"/>
  <c r="L14" i="13" s="1"/>
  <c r="K47" i="10" a="1"/>
  <c r="K47" i="10" s="1"/>
  <c r="K14" i="13" s="1"/>
  <c r="J47" i="10" a="1"/>
  <c r="J47" i="10" s="1"/>
  <c r="J14" i="13" s="1"/>
  <c r="I47" i="10" a="1"/>
  <c r="I47" i="10" s="1"/>
  <c r="I14" i="13" s="1"/>
  <c r="H47" i="10" a="1"/>
  <c r="H47" i="10" s="1"/>
  <c r="H14" i="13" s="1"/>
  <c r="G47" i="10" a="1"/>
  <c r="G47" i="10" s="1"/>
  <c r="G14" i="13" s="1"/>
  <c r="F47" i="10" a="1"/>
  <c r="F47" i="10" s="1"/>
  <c r="F14" i="13" s="1"/>
  <c r="E47" i="10" a="1"/>
  <c r="E47" i="10" s="1"/>
  <c r="E14" i="13" s="1"/>
  <c r="L46" i="10" a="1"/>
  <c r="L46" i="10" s="1"/>
  <c r="L13" i="13" s="1"/>
  <c r="J46" i="10" a="1"/>
  <c r="J46" i="10" s="1"/>
  <c r="J13" i="13" s="1"/>
  <c r="I46" i="10" a="1"/>
  <c r="I46" i="10" s="1"/>
  <c r="H46" i="10" a="1"/>
  <c r="H46" i="10" s="1"/>
  <c r="H13" i="13" s="1"/>
  <c r="G46" i="10" a="1"/>
  <c r="G46" i="10" s="1"/>
  <c r="G13" i="13" s="1"/>
  <c r="F46" i="10" a="1"/>
  <c r="F46" i="10" s="1"/>
  <c r="F13" i="13" s="1"/>
  <c r="E46" i="10" a="1"/>
  <c r="E46" i="10" s="1"/>
  <c r="E13" i="13" s="1"/>
  <c r="L47" i="9" a="1"/>
  <c r="L47" i="9" s="1"/>
  <c r="L6" i="13" s="1"/>
  <c r="L48" i="9" a="1"/>
  <c r="L48" i="9" s="1"/>
  <c r="L7" i="13" s="1"/>
  <c r="L49" i="9" a="1"/>
  <c r="L49" i="9" s="1"/>
  <c r="L8" i="13" s="1"/>
  <c r="E47" i="9" a="1"/>
  <c r="E47" i="9" s="1"/>
  <c r="E6" i="13" s="1"/>
  <c r="F47" i="9" a="1"/>
  <c r="F47" i="9" s="1"/>
  <c r="F6" i="13" s="1"/>
  <c r="G47" i="9" a="1"/>
  <c r="G47" i="9" s="1"/>
  <c r="G6" i="13" s="1"/>
  <c r="H47" i="9" a="1"/>
  <c r="H47" i="9" s="1"/>
  <c r="I47" i="9" a="1"/>
  <c r="I47" i="9" s="1"/>
  <c r="I6" i="13" s="1"/>
  <c r="J47" i="9" a="1"/>
  <c r="J47" i="9" s="1"/>
  <c r="J6" i="13" s="1"/>
  <c r="K47" i="9" a="1"/>
  <c r="K47" i="9" s="1"/>
  <c r="K6" i="13" s="1"/>
  <c r="E48" i="9" a="1"/>
  <c r="E48" i="9" s="1"/>
  <c r="E7" i="13" s="1"/>
  <c r="F48" i="9" a="1"/>
  <c r="F48" i="9" s="1"/>
  <c r="F7" i="13" s="1"/>
  <c r="G48" i="9" a="1"/>
  <c r="G48" i="9" s="1"/>
  <c r="G7" i="13" s="1"/>
  <c r="H48" i="9" a="1"/>
  <c r="H48" i="9" s="1"/>
  <c r="H7" i="13" s="1"/>
  <c r="I48" i="9" a="1"/>
  <c r="I48" i="9" s="1"/>
  <c r="I7" i="13" s="1"/>
  <c r="J48" i="9" a="1"/>
  <c r="J48" i="9" s="1"/>
  <c r="J7" i="13" s="1"/>
  <c r="K48" i="9" a="1"/>
  <c r="K48" i="9" s="1"/>
  <c r="K7" i="13" s="1"/>
  <c r="E49" i="9" a="1"/>
  <c r="E49" i="9" s="1"/>
  <c r="E8" i="13" s="1"/>
  <c r="F49" i="9" a="1"/>
  <c r="F49" i="9" s="1"/>
  <c r="F8" i="13" s="1"/>
  <c r="G49" i="9" a="1"/>
  <c r="G49" i="9" s="1"/>
  <c r="G8" i="13" s="1"/>
  <c r="H49" i="9" a="1"/>
  <c r="H49" i="9" s="1"/>
  <c r="H8" i="13" s="1"/>
  <c r="I49" i="9" a="1"/>
  <c r="I49" i="9" s="1"/>
  <c r="I8" i="13" s="1"/>
  <c r="J49" i="9" a="1"/>
  <c r="J49" i="9" s="1"/>
  <c r="J8" i="13" s="1"/>
  <c r="K49" i="9" a="1"/>
  <c r="K49" i="9" s="1"/>
  <c r="K8" i="13" s="1"/>
  <c r="K46" i="9" a="1"/>
  <c r="K46" i="9" s="1"/>
  <c r="K5" i="13" s="1"/>
  <c r="I46" i="9" a="1"/>
  <c r="I46" i="9" s="1"/>
  <c r="I5" i="13" s="1"/>
  <c r="H46" i="9" a="1"/>
  <c r="H46" i="9" s="1"/>
  <c r="H5" i="13" s="1"/>
  <c r="G46" i="9" a="1"/>
  <c r="G46" i="9" s="1"/>
  <c r="G5" i="13" s="1"/>
  <c r="F46" i="9" a="1"/>
  <c r="F46" i="9" s="1"/>
  <c r="F5" i="13" s="1"/>
  <c r="E40" i="12"/>
  <c r="I40" i="12"/>
  <c r="M40" i="12"/>
  <c r="Q40" i="12"/>
  <c r="U40" i="12"/>
  <c r="Y40" i="12"/>
  <c r="Z40" i="12"/>
  <c r="D39" i="12"/>
  <c r="Z39" i="12" s="1"/>
  <c r="H39" i="12"/>
  <c r="L39" i="12"/>
  <c r="P39" i="12"/>
  <c r="T39" i="12"/>
  <c r="X39" i="12"/>
  <c r="C38" i="12"/>
  <c r="G38" i="12"/>
  <c r="K38" i="12"/>
  <c r="O38" i="12"/>
  <c r="S38" i="12"/>
  <c r="W38" i="12"/>
  <c r="B37" i="12"/>
  <c r="F37" i="12"/>
  <c r="J37" i="12"/>
  <c r="N37" i="12"/>
  <c r="R37" i="12"/>
  <c r="V37" i="12"/>
  <c r="E40" i="11"/>
  <c r="I40" i="11"/>
  <c r="M40" i="11"/>
  <c r="Q40" i="11"/>
  <c r="U40" i="11"/>
  <c r="Y40" i="11"/>
  <c r="D39" i="11"/>
  <c r="H39" i="11"/>
  <c r="L39" i="11"/>
  <c r="P39" i="11"/>
  <c r="T39" i="11"/>
  <c r="X39" i="11"/>
  <c r="C38" i="11"/>
  <c r="G38" i="11"/>
  <c r="K38" i="11"/>
  <c r="O38" i="11"/>
  <c r="S38" i="11"/>
  <c r="W38" i="11"/>
  <c r="B37" i="11"/>
  <c r="F37" i="11"/>
  <c r="J37" i="11"/>
  <c r="N37" i="11"/>
  <c r="R37" i="11"/>
  <c r="V37" i="11"/>
  <c r="E40" i="10"/>
  <c r="I40" i="10"/>
  <c r="M40" i="10"/>
  <c r="Q40" i="10"/>
  <c r="U40" i="10"/>
  <c r="Y40" i="10"/>
  <c r="D39" i="10"/>
  <c r="H39" i="10"/>
  <c r="L39" i="10"/>
  <c r="P39" i="10"/>
  <c r="T39" i="10"/>
  <c r="X39" i="10"/>
  <c r="C38" i="10"/>
  <c r="G38" i="10"/>
  <c r="K38" i="10"/>
  <c r="O38" i="10"/>
  <c r="S38" i="10"/>
  <c r="W38" i="10"/>
  <c r="B37" i="10"/>
  <c r="F37" i="10"/>
  <c r="J37" i="10"/>
  <c r="N37" i="10"/>
  <c r="R37" i="10"/>
  <c r="V37" i="10"/>
  <c r="E40" i="9"/>
  <c r="I40" i="9"/>
  <c r="M40" i="9"/>
  <c r="Q40" i="9"/>
  <c r="U40" i="9"/>
  <c r="Y40" i="9"/>
  <c r="D39" i="9"/>
  <c r="H39" i="9"/>
  <c r="L39" i="9"/>
  <c r="P39" i="9"/>
  <c r="T39" i="9"/>
  <c r="X39" i="9"/>
  <c r="C38" i="9"/>
  <c r="G38" i="9"/>
  <c r="K38" i="9"/>
  <c r="O38" i="9"/>
  <c r="S38" i="9"/>
  <c r="W38" i="9"/>
  <c r="B37" i="9"/>
  <c r="F37" i="9"/>
  <c r="J37" i="9"/>
  <c r="N37" i="9"/>
  <c r="R37" i="9"/>
  <c r="V37" i="9"/>
  <c r="Z39" i="14" l="1"/>
  <c r="Z38" i="14"/>
  <c r="Z37" i="14"/>
  <c r="Z38" i="12"/>
  <c r="Z37" i="12"/>
  <c r="Z40" i="11"/>
  <c r="Z38" i="11"/>
  <c r="Z39" i="11"/>
  <c r="Z37" i="11"/>
  <c r="Z39" i="10"/>
  <c r="Z38" i="10"/>
  <c r="Z40" i="10"/>
  <c r="Z37" i="10"/>
  <c r="Z39" i="9"/>
  <c r="Z38" i="9"/>
  <c r="Z40" i="9"/>
  <c r="Z37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<sst xmlns="http://schemas.openxmlformats.org/spreadsheetml/2006/main" count="680" uniqueCount="71">
  <si>
    <t>ORARIO</t>
  </si>
  <si>
    <t>MIRIAM</t>
  </si>
  <si>
    <t>ANNA</t>
  </si>
  <si>
    <t>LUISA</t>
  </si>
  <si>
    <t>ORE SETTIMANA</t>
  </si>
  <si>
    <t>ORE MIRY</t>
  </si>
  <si>
    <t>ORE ANNA</t>
  </si>
  <si>
    <t>ORE LUISA</t>
  </si>
  <si>
    <t>ORE FEDE</t>
  </si>
  <si>
    <t>okk</t>
  </si>
  <si>
    <t>GIORNO</t>
  </si>
  <si>
    <t>S</t>
  </si>
  <si>
    <t>TOTALE ORE</t>
  </si>
  <si>
    <t>D</t>
  </si>
  <si>
    <t>L</t>
  </si>
  <si>
    <t>M</t>
  </si>
  <si>
    <t>G</t>
  </si>
  <si>
    <t>V</t>
  </si>
  <si>
    <t>DATA</t>
  </si>
  <si>
    <t>08-13:30</t>
  </si>
  <si>
    <t>R</t>
  </si>
  <si>
    <t>08-14:00</t>
  </si>
  <si>
    <t>13:30-19:30</t>
  </si>
  <si>
    <t>FEDERICA</t>
  </si>
  <si>
    <t>SAB</t>
  </si>
  <si>
    <t>DOM</t>
  </si>
  <si>
    <t>LUN</t>
  </si>
  <si>
    <t>MAR</t>
  </si>
  <si>
    <t>MER</t>
  </si>
  <si>
    <t>GIO</t>
  </si>
  <si>
    <t>VEN</t>
  </si>
  <si>
    <t>8.00</t>
  </si>
  <si>
    <t>8.30</t>
  </si>
  <si>
    <t>9.00</t>
  </si>
  <si>
    <t>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</si>
  <si>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</si>
  <si>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</si>
  <si>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</si>
  <si>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</si>
  <si>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</si>
  <si>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</si>
  <si>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</si>
  <si>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</si>
  <si>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</si>
  <si>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</si>
  <si>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</si>
  <si>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</si>
  <si>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16.00</t>
  </si>
  <si>
    <t>16.30</t>
  </si>
  <si>
    <t>17.00</t>
  </si>
  <si>
    <t>17.30</t>
  </si>
  <si>
    <t>18.00</t>
  </si>
  <si>
    <t>18.30</t>
  </si>
  <si>
    <t>19.00</t>
  </si>
  <si>
    <t>19.30</t>
  </si>
  <si>
    <t>TOT. ORE</t>
  </si>
  <si>
    <t>= NON MODIFICARE</t>
  </si>
  <si>
    <t>20.00</t>
  </si>
  <si>
    <t>Le righe vuote servono, i nomi devono essere per esteso e i giorni devono essere ripetuti
Le ore devono rimanere scritte così e non deve essere cambiato il formato delle celle delle ore
Inoltre per una corretta registrazione l'orario indicato nella fascia oraria è l'orario di inizio del turno: ad esempio, se l'orario di lavoro è 8.30-10.00 vanno riempite con 0,5 le celle di fianco a 8.30, 9, 9.30
Non so come gestire i giorni che rientrano in settimane condivise tra due mesi, ad esempio lunedì 31 marzo in questo caso</t>
  </si>
  <si>
    <t>13.30-20.00</t>
  </si>
  <si>
    <t>Le date vanno cambiate solo su questo foglio , in automatico si aggiornano anche gli altri fogli</t>
  </si>
  <si>
    <t>FERIE MIRY</t>
  </si>
  <si>
    <t>40 FERIE</t>
  </si>
  <si>
    <t>MATRIMONIO</t>
  </si>
  <si>
    <t>5,5 PE-2,5 FERIE</t>
  </si>
  <si>
    <t>6,5FE</t>
  </si>
  <si>
    <t>13 CORSO</t>
  </si>
  <si>
    <t>CORSO</t>
  </si>
  <si>
    <t>FERIE</t>
  </si>
  <si>
    <t>2PE</t>
  </si>
  <si>
    <t>8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</si>
</sst>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10]0.00"/>
    <numFmt numFmtId="165" formatCode="[$-410]h&quot;.&quot;mm"/>
    <numFmt numFmtId="166" formatCode="[$-410]General"/>
    <numFmt numFmtId="167" formatCode="[$€-410]&quot; &quot;#,##0.00;[Red]&quot;-&quot;[$€-410]&quot; &quot;#,##0.00"/>
    <numFmt numFmtId="168" formatCode="[$-F400]h:mm:ss\ AM/PM"/>
  </numFmts>
  <fonts count="13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8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CD5B5"/>
        <bgColor rgb="FFFCD5B5"/>
      </patternFill>
    </fill>
    <fill>
      <patternFill patternType="solid">
        <fgColor rgb="FF8EB4E3"/>
        <bgColor rgb="FF8EB4E3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FFFF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00FFFF"/>
      </patternFill>
    </fill>
    <fill>
      <patternFill patternType="solid">
        <fgColor rgb="FFFFFF00"/>
        <bgColor rgb="FF00FFFF"/>
      </patternFill>
    </fill>
    <fill>
      <patternFill patternType="solid">
        <fgColor rgb="FF00FF00"/>
        <bgColor rgb="FFFFC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00FF00"/>
        <bgColor rgb="FFFFFF00"/>
      </patternFill>
    </fill>
    <fill>
      <patternFill patternType="solid">
        <fgColor rgb="FFCCFFCC"/>
        <bgColor rgb="FFFFFF00"/>
      </patternFill>
    </fill>
    <fill>
      <patternFill patternType="solid">
        <fgColor rgb="FFFF0000"/>
        <bgColor rgb="FFFCD5B5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000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rgb="FF8EB4E3"/>
      </patternFill>
    </fill>
    <fill>
      <patternFill patternType="solid">
        <fgColor rgb="FFFFFF00"/>
        <bgColor rgb="FFFFFFFF"/>
      </patternFill>
    </fill>
    <fill>
      <patternFill patternType="solid">
        <fgColor rgb="FFCCFFFF"/>
        <bgColor rgb="FFFCD5B5"/>
      </patternFill>
    </fill>
    <fill>
      <patternFill patternType="solid">
        <fgColor rgb="FFCCFFFF"/>
        <bgColor rgb="FF92D050"/>
      </patternFill>
    </fill>
    <fill>
      <patternFill patternType="solid">
        <fgColor rgb="FFCCFFFF"/>
        <bgColor rgb="FFFFFF00"/>
      </patternFill>
    </fill>
    <fill>
      <patternFill patternType="solid">
        <fgColor rgb="FFFF0000"/>
        <bgColor rgb="FFFFFF00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/>
      <top style="thin">
        <color rgb="FF000000"/>
      </top>
      <bottom style="medium">
        <color rgb="FFFF0000"/>
      </bottom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/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FF0000"/>
      </right>
      <top/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ck">
        <color rgb="FFFF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186">
    <xf numFmtId="0" fontId="0" fillId="0" borderId="0" xfId="0"/>
    <xf numFmtId="166" fontId="1" fillId="0" borderId="0" xfId="1"/>
    <xf numFmtId="164" fontId="1" fillId="2" borderId="1" xfId="1" applyNumberFormat="1" applyFill="1" applyBorder="1"/>
    <xf numFmtId="164" fontId="1" fillId="0" borderId="1" xfId="1" applyNumberFormat="1" applyBorder="1"/>
    <xf numFmtId="164" fontId="1" fillId="3" borderId="1" xfId="1" applyNumberFormat="1" applyFill="1" applyBorder="1"/>
    <xf numFmtId="164" fontId="1" fillId="4" borderId="1" xfId="1" applyNumberFormat="1" applyFill="1" applyBorder="1"/>
    <xf numFmtId="164" fontId="1" fillId="5" borderId="1" xfId="1" applyNumberFormat="1" applyFill="1" applyBorder="1"/>
    <xf numFmtId="164" fontId="1" fillId="6" borderId="1" xfId="1" applyNumberFormat="1" applyFill="1" applyBorder="1"/>
    <xf numFmtId="166" fontId="6" fillId="0" borderId="0" xfId="1" applyFont="1" applyAlignment="1">
      <alignment wrapText="1"/>
    </xf>
    <xf numFmtId="166" fontId="7" fillId="0" borderId="1" xfId="1" applyFont="1" applyBorder="1"/>
    <xf numFmtId="164" fontId="5" fillId="0" borderId="2" xfId="1" applyNumberFormat="1" applyFont="1" applyBorder="1"/>
    <xf numFmtId="164" fontId="5" fillId="0" borderId="3" xfId="1" applyNumberFormat="1" applyFont="1" applyBorder="1"/>
    <xf numFmtId="164" fontId="5" fillId="0" borderId="4" xfId="1" applyNumberFormat="1" applyFont="1" applyBorder="1"/>
    <xf numFmtId="166" fontId="8" fillId="0" borderId="0" xfId="1" applyFont="1"/>
    <xf numFmtId="166" fontId="9" fillId="6" borderId="1" xfId="0" applyNumberFormat="1" applyFont="1" applyFill="1" applyBorder="1" applyAlignment="1">
      <alignment horizontal="center" vertical="center" wrapText="1"/>
    </xf>
    <xf numFmtId="166" fontId="9" fillId="9" borderId="1" xfId="0" applyNumberFormat="1" applyFont="1" applyFill="1" applyBorder="1" applyAlignment="1">
      <alignment horizontal="center" vertical="center"/>
    </xf>
    <xf numFmtId="166" fontId="9" fillId="10" borderId="1" xfId="0" applyNumberFormat="1" applyFont="1" applyFill="1" applyBorder="1" applyAlignment="1">
      <alignment horizontal="center" vertical="center"/>
    </xf>
    <xf numFmtId="166" fontId="9" fillId="6" borderId="1" xfId="0" applyNumberFormat="1" applyFont="1" applyFill="1" applyBorder="1" applyAlignment="1">
      <alignment horizontal="center" vertical="center"/>
    </xf>
    <xf numFmtId="166" fontId="9" fillId="10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/>
    </xf>
    <xf numFmtId="166" fontId="9" fillId="9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166" fontId="9" fillId="0" borderId="5" xfId="0" applyNumberFormat="1" applyFont="1" applyBorder="1" applyAlignment="1">
      <alignment horizontal="center" vertical="center" wrapText="1"/>
    </xf>
    <xf numFmtId="166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1" fillId="1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66" fontId="9" fillId="0" borderId="7" xfId="0" applyNumberFormat="1" applyFont="1" applyBorder="1" applyAlignment="1">
      <alignment horizontal="center" vertical="center"/>
    </xf>
    <xf numFmtId="166" fontId="9" fillId="9" borderId="4" xfId="0" applyNumberFormat="1" applyFont="1" applyFill="1" applyBorder="1" applyAlignment="1">
      <alignment horizontal="center" vertical="center"/>
    </xf>
    <xf numFmtId="166" fontId="9" fillId="10" borderId="4" xfId="0" applyNumberFormat="1" applyFont="1" applyFill="1" applyBorder="1" applyAlignment="1">
      <alignment horizontal="center" vertical="center"/>
    </xf>
    <xf numFmtId="166" fontId="9" fillId="6" borderId="4" xfId="0" applyNumberFormat="1" applyFont="1" applyFill="1" applyBorder="1" applyAlignment="1">
      <alignment horizontal="center" vertical="center"/>
    </xf>
    <xf numFmtId="166" fontId="9" fillId="0" borderId="10" xfId="0" applyNumberFormat="1" applyFont="1" applyBorder="1" applyAlignment="1">
      <alignment horizontal="center" vertical="center"/>
    </xf>
    <xf numFmtId="166" fontId="9" fillId="7" borderId="11" xfId="0" applyNumberFormat="1" applyFont="1" applyFill="1" applyBorder="1" applyAlignment="1">
      <alignment horizontal="center" vertical="center" wrapText="1"/>
    </xf>
    <xf numFmtId="166" fontId="9" fillId="8" borderId="12" xfId="0" applyNumberFormat="1" applyFont="1" applyFill="1" applyBorder="1" applyAlignment="1">
      <alignment horizontal="center" vertical="center"/>
    </xf>
    <xf numFmtId="166" fontId="9" fillId="6" borderId="12" xfId="0" applyNumberFormat="1" applyFont="1" applyFill="1" applyBorder="1" applyAlignment="1">
      <alignment horizontal="center" vertical="center" wrapText="1"/>
    </xf>
    <xf numFmtId="166" fontId="9" fillId="6" borderId="13" xfId="0" applyNumberFormat="1" applyFont="1" applyFill="1" applyBorder="1" applyAlignment="1">
      <alignment horizontal="center" vertical="center"/>
    </xf>
    <xf numFmtId="166" fontId="9" fillId="0" borderId="14" xfId="0" applyNumberFormat="1" applyFont="1" applyBorder="1" applyAlignment="1">
      <alignment horizontal="center" vertical="center"/>
    </xf>
    <xf numFmtId="166" fontId="9" fillId="7" borderId="16" xfId="0" applyNumberFormat="1" applyFont="1" applyFill="1" applyBorder="1" applyAlignment="1">
      <alignment horizontal="center" vertical="center"/>
    </xf>
    <xf numFmtId="166" fontId="9" fillId="8" borderId="17" xfId="0" applyNumberFormat="1" applyFont="1" applyFill="1" applyBorder="1" applyAlignment="1">
      <alignment horizontal="center" vertical="center"/>
    </xf>
    <xf numFmtId="166" fontId="9" fillId="0" borderId="17" xfId="0" applyNumberFormat="1" applyFont="1" applyBorder="1" applyAlignment="1">
      <alignment horizontal="center" vertical="center"/>
    </xf>
    <xf numFmtId="166" fontId="9" fillId="6" borderId="17" xfId="0" applyNumberFormat="1" applyFont="1" applyFill="1" applyBorder="1" applyAlignment="1">
      <alignment horizontal="center" vertical="center"/>
    </xf>
    <xf numFmtId="166" fontId="9" fillId="0" borderId="19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10" borderId="2" xfId="0" applyNumberFormat="1" applyFont="1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 wrapText="1"/>
    </xf>
    <xf numFmtId="166" fontId="1" fillId="0" borderId="22" xfId="0" applyNumberFormat="1" applyFont="1" applyBorder="1" applyAlignment="1">
      <alignment horizontal="center" vertical="center"/>
    </xf>
    <xf numFmtId="166" fontId="9" fillId="0" borderId="22" xfId="0" applyNumberFormat="1" applyFont="1" applyBorder="1" applyAlignment="1">
      <alignment horizontal="center" vertical="center"/>
    </xf>
    <xf numFmtId="166" fontId="9" fillId="0" borderId="24" xfId="0" applyNumberFormat="1" applyFont="1" applyBorder="1" applyAlignment="1">
      <alignment horizontal="center" vertical="center"/>
    </xf>
    <xf numFmtId="166" fontId="9" fillId="0" borderId="12" xfId="0" applyNumberFormat="1" applyFont="1" applyBorder="1" applyAlignment="1">
      <alignment horizontal="center" vertical="center" wrapText="1"/>
    </xf>
    <xf numFmtId="166" fontId="9" fillId="8" borderId="13" xfId="0" applyNumberFormat="1" applyFont="1" applyFill="1" applyBorder="1" applyAlignment="1">
      <alignment horizontal="center" vertical="center"/>
    </xf>
    <xf numFmtId="166" fontId="9" fillId="8" borderId="25" xfId="0" applyNumberFormat="1" applyFont="1" applyFill="1" applyBorder="1" applyAlignment="1">
      <alignment horizontal="center" vertical="center"/>
    </xf>
    <xf numFmtId="166" fontId="9" fillId="0" borderId="18" xfId="0" applyNumberFormat="1" applyFont="1" applyBorder="1" applyAlignment="1">
      <alignment horizontal="center" vertical="center"/>
    </xf>
    <xf numFmtId="166" fontId="9" fillId="8" borderId="26" xfId="0" applyNumberFormat="1" applyFont="1" applyFill="1" applyBorder="1" applyAlignment="1">
      <alignment horizontal="center" vertical="center"/>
    </xf>
    <xf numFmtId="166" fontId="9" fillId="8" borderId="27" xfId="0" applyNumberFormat="1" applyFont="1" applyFill="1" applyBorder="1" applyAlignment="1">
      <alignment horizontal="center" vertical="center"/>
    </xf>
    <xf numFmtId="166" fontId="9" fillId="7" borderId="28" xfId="0" applyNumberFormat="1" applyFont="1" applyFill="1" applyBorder="1" applyAlignment="1">
      <alignment horizontal="center" vertical="center" wrapText="1"/>
    </xf>
    <xf numFmtId="166" fontId="9" fillId="0" borderId="13" xfId="0" applyNumberFormat="1" applyFont="1" applyBorder="1" applyAlignment="1">
      <alignment horizontal="center" vertical="center" wrapText="1"/>
    </xf>
    <xf numFmtId="166" fontId="9" fillId="7" borderId="29" xfId="0" applyNumberFormat="1" applyFont="1" applyFill="1" applyBorder="1" applyAlignment="1">
      <alignment horizontal="center" vertical="center"/>
    </xf>
    <xf numFmtId="166" fontId="9" fillId="8" borderId="30" xfId="0" applyNumberFormat="1" applyFont="1" applyFill="1" applyBorder="1" applyAlignment="1">
      <alignment horizontal="center" vertical="center"/>
    </xf>
    <xf numFmtId="166" fontId="9" fillId="0" borderId="32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 wrapText="1"/>
    </xf>
    <xf numFmtId="166" fontId="1" fillId="0" borderId="5" xfId="1" applyBorder="1"/>
    <xf numFmtId="166" fontId="4" fillId="0" borderId="34" xfId="1" applyFont="1" applyBorder="1" applyAlignment="1">
      <alignment horizontal="center" vertical="center"/>
    </xf>
    <xf numFmtId="166" fontId="4" fillId="0" borderId="35" xfId="1" applyFont="1" applyBorder="1" applyAlignment="1">
      <alignment horizontal="center" vertical="center"/>
    </xf>
    <xf numFmtId="166" fontId="5" fillId="2" borderId="35" xfId="1" applyFont="1" applyFill="1" applyBorder="1" applyAlignment="1">
      <alignment horizontal="center" vertical="center"/>
    </xf>
    <xf numFmtId="166" fontId="5" fillId="2" borderId="36" xfId="1" applyFont="1" applyFill="1" applyBorder="1" applyAlignment="1">
      <alignment horizontal="center" vertical="center"/>
    </xf>
    <xf numFmtId="166" fontId="6" fillId="0" borderId="37" xfId="1" applyFont="1" applyBorder="1" applyAlignment="1">
      <alignment horizontal="center" vertical="center"/>
    </xf>
    <xf numFmtId="166" fontId="6" fillId="0" borderId="1" xfId="1" applyFont="1" applyBorder="1" applyAlignment="1">
      <alignment horizontal="center" vertical="center"/>
    </xf>
    <xf numFmtId="166" fontId="6" fillId="0" borderId="38" xfId="1" applyFont="1" applyBorder="1" applyAlignment="1">
      <alignment horizontal="center" vertical="center"/>
    </xf>
    <xf numFmtId="166" fontId="8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166" fontId="1" fillId="0" borderId="22" xfId="1" applyBorder="1"/>
    <xf numFmtId="168" fontId="1" fillId="0" borderId="44" xfId="1" applyNumberFormat="1" applyBorder="1" applyAlignment="1">
      <alignment horizontal="right"/>
    </xf>
    <xf numFmtId="165" fontId="1" fillId="0" borderId="45" xfId="1" applyNumberFormat="1" applyBorder="1" applyAlignment="1">
      <alignment horizontal="right"/>
    </xf>
    <xf numFmtId="166" fontId="1" fillId="0" borderId="33" xfId="1" applyBorder="1"/>
    <xf numFmtId="166" fontId="1" fillId="0" borderId="0" xfId="1" quotePrefix="1" applyAlignment="1">
      <alignment vertical="center"/>
    </xf>
    <xf numFmtId="166" fontId="1" fillId="0" borderId="46" xfId="1" applyBorder="1"/>
    <xf numFmtId="166" fontId="1" fillId="0" borderId="47" xfId="1" applyBorder="1"/>
    <xf numFmtId="166" fontId="1" fillId="0" borderId="48" xfId="1" applyBorder="1"/>
    <xf numFmtId="165" fontId="1" fillId="0" borderId="49" xfId="1" applyNumberFormat="1" applyBorder="1" applyAlignment="1">
      <alignment horizontal="right"/>
    </xf>
    <xf numFmtId="165" fontId="1" fillId="0" borderId="50" xfId="1" applyNumberFormat="1" applyBorder="1" applyAlignment="1">
      <alignment horizontal="right"/>
    </xf>
    <xf numFmtId="166" fontId="9" fillId="0" borderId="51" xfId="0" applyNumberFormat="1" applyFont="1" applyBorder="1" applyAlignment="1">
      <alignment horizontal="center" vertical="center"/>
    </xf>
    <xf numFmtId="166" fontId="9" fillId="7" borderId="52" xfId="0" applyNumberFormat="1" applyFont="1" applyFill="1" applyBorder="1" applyAlignment="1">
      <alignment horizontal="center" vertical="center" wrapText="1"/>
    </xf>
    <xf numFmtId="166" fontId="9" fillId="8" borderId="53" xfId="0" applyNumberFormat="1" applyFont="1" applyFill="1" applyBorder="1" applyAlignment="1">
      <alignment horizontal="center" vertical="center"/>
    </xf>
    <xf numFmtId="166" fontId="9" fillId="0" borderId="53" xfId="0" applyNumberFormat="1" applyFont="1" applyBorder="1" applyAlignment="1">
      <alignment horizontal="center" vertical="center" wrapText="1"/>
    </xf>
    <xf numFmtId="166" fontId="9" fillId="6" borderId="53" xfId="0" applyNumberFormat="1" applyFont="1" applyFill="1" applyBorder="1" applyAlignment="1">
      <alignment horizontal="center" vertical="center" wrapText="1"/>
    </xf>
    <xf numFmtId="166" fontId="9" fillId="6" borderId="54" xfId="0" applyNumberFormat="1" applyFont="1" applyFill="1" applyBorder="1" applyAlignment="1">
      <alignment horizontal="center" vertical="center"/>
    </xf>
    <xf numFmtId="166" fontId="9" fillId="0" borderId="55" xfId="0" applyNumberFormat="1" applyFont="1" applyBorder="1" applyAlignment="1">
      <alignment horizontal="center" vertical="center" wrapText="1"/>
    </xf>
    <xf numFmtId="166" fontId="9" fillId="7" borderId="56" xfId="0" applyNumberFormat="1" applyFont="1" applyFill="1" applyBorder="1" applyAlignment="1">
      <alignment horizontal="center" vertical="center"/>
    </xf>
    <xf numFmtId="166" fontId="9" fillId="0" borderId="57" xfId="0" applyNumberFormat="1" applyFont="1" applyBorder="1" applyAlignment="1">
      <alignment horizontal="center" vertical="center"/>
    </xf>
    <xf numFmtId="166" fontId="9" fillId="0" borderId="58" xfId="0" applyNumberFormat="1" applyFont="1" applyBorder="1" applyAlignment="1">
      <alignment horizontal="center" vertical="center"/>
    </xf>
    <xf numFmtId="166" fontId="9" fillId="9" borderId="59" xfId="0" applyNumberFormat="1" applyFont="1" applyFill="1" applyBorder="1" applyAlignment="1">
      <alignment horizontal="center" vertical="center" wrapText="1"/>
    </xf>
    <xf numFmtId="166" fontId="9" fillId="0" borderId="60" xfId="0" applyNumberFormat="1" applyFont="1" applyBorder="1" applyAlignment="1">
      <alignment horizontal="center" vertical="center"/>
    </xf>
    <xf numFmtId="166" fontId="9" fillId="9" borderId="59" xfId="0" applyNumberFormat="1" applyFont="1" applyFill="1" applyBorder="1" applyAlignment="1">
      <alignment horizontal="center" vertical="center"/>
    </xf>
    <xf numFmtId="166" fontId="9" fillId="9" borderId="61" xfId="0" applyNumberFormat="1" applyFont="1" applyFill="1" applyBorder="1" applyAlignment="1">
      <alignment horizontal="center" vertical="center"/>
    </xf>
    <xf numFmtId="166" fontId="9" fillId="0" borderId="62" xfId="0" applyNumberFormat="1" applyFont="1" applyBorder="1" applyAlignment="1">
      <alignment horizontal="center" vertical="center" wrapText="1"/>
    </xf>
    <xf numFmtId="166" fontId="9" fillId="6" borderId="62" xfId="0" applyNumberFormat="1" applyFont="1" applyFill="1" applyBorder="1" applyAlignment="1">
      <alignment horizontal="center" vertical="center"/>
    </xf>
    <xf numFmtId="0" fontId="9" fillId="0" borderId="63" xfId="0" applyFont="1" applyBorder="1" applyAlignment="1">
      <alignment horizontal="center" vertical="center" wrapText="1"/>
    </xf>
    <xf numFmtId="166" fontId="9" fillId="0" borderId="64" xfId="0" applyNumberFormat="1" applyFont="1" applyBorder="1" applyAlignment="1">
      <alignment horizontal="center" vertical="center"/>
    </xf>
    <xf numFmtId="166" fontId="9" fillId="9" borderId="65" xfId="0" applyNumberFormat="1" applyFont="1" applyFill="1" applyBorder="1" applyAlignment="1">
      <alignment horizontal="center" vertical="center"/>
    </xf>
    <xf numFmtId="166" fontId="9" fillId="12" borderId="65" xfId="0" applyNumberFormat="1" applyFont="1" applyFill="1" applyBorder="1" applyAlignment="1">
      <alignment horizontal="center" vertical="center"/>
    </xf>
    <xf numFmtId="166" fontId="9" fillId="13" borderId="59" xfId="0" applyNumberFormat="1" applyFont="1" applyFill="1" applyBorder="1" applyAlignment="1">
      <alignment horizontal="center" vertical="center" wrapText="1"/>
    </xf>
    <xf numFmtId="166" fontId="9" fillId="14" borderId="59" xfId="0" applyNumberFormat="1" applyFont="1" applyFill="1" applyBorder="1" applyAlignment="1">
      <alignment horizontal="center" vertical="center"/>
    </xf>
    <xf numFmtId="166" fontId="9" fillId="15" borderId="61" xfId="0" applyNumberFormat="1" applyFont="1" applyFill="1" applyBorder="1" applyAlignment="1">
      <alignment horizontal="center" vertical="center"/>
    </xf>
    <xf numFmtId="166" fontId="9" fillId="10" borderId="4" xfId="0" applyNumberFormat="1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63" xfId="0" applyFont="1" applyFill="1" applyBorder="1" applyAlignment="1">
      <alignment horizontal="center" vertical="center" wrapText="1"/>
    </xf>
    <xf numFmtId="166" fontId="9" fillId="16" borderId="52" xfId="0" applyNumberFormat="1" applyFont="1" applyFill="1" applyBorder="1" applyAlignment="1">
      <alignment horizontal="center" vertical="center" wrapText="1"/>
    </xf>
    <xf numFmtId="166" fontId="9" fillId="16" borderId="56" xfId="0" applyNumberFormat="1" applyFont="1" applyFill="1" applyBorder="1" applyAlignment="1">
      <alignment horizontal="center" vertical="center"/>
    </xf>
    <xf numFmtId="166" fontId="9" fillId="17" borderId="55" xfId="0" applyNumberFormat="1" applyFont="1" applyFill="1" applyBorder="1" applyAlignment="1">
      <alignment horizontal="center" vertical="center" wrapText="1"/>
    </xf>
    <xf numFmtId="166" fontId="9" fillId="17" borderId="57" xfId="0" applyNumberFormat="1" applyFont="1" applyFill="1" applyBorder="1" applyAlignment="1">
      <alignment horizontal="center" vertical="center"/>
    </xf>
    <xf numFmtId="166" fontId="9" fillId="18" borderId="17" xfId="0" applyNumberFormat="1" applyFont="1" applyFill="1" applyBorder="1" applyAlignment="1">
      <alignment horizontal="center" vertical="center"/>
    </xf>
    <xf numFmtId="166" fontId="9" fillId="18" borderId="25" xfId="0" applyNumberFormat="1" applyFont="1" applyFill="1" applyBorder="1" applyAlignment="1">
      <alignment horizontal="center" vertical="center"/>
    </xf>
    <xf numFmtId="166" fontId="9" fillId="19" borderId="17" xfId="0" applyNumberFormat="1" applyFont="1" applyFill="1" applyBorder="1" applyAlignment="1">
      <alignment horizontal="center" vertical="center"/>
    </xf>
    <xf numFmtId="166" fontId="9" fillId="18" borderId="12" xfId="0" applyNumberFormat="1" applyFont="1" applyFill="1" applyBorder="1" applyAlignment="1">
      <alignment horizontal="center" vertical="center"/>
    </xf>
    <xf numFmtId="166" fontId="9" fillId="11" borderId="4" xfId="0" applyNumberFormat="1" applyFont="1" applyFill="1" applyBorder="1" applyAlignment="1">
      <alignment horizontal="center" vertical="center" wrapText="1"/>
    </xf>
    <xf numFmtId="166" fontId="9" fillId="0" borderId="12" xfId="0" applyNumberFormat="1" applyFont="1" applyBorder="1" applyAlignment="1">
      <alignment horizontal="center" vertical="center"/>
    </xf>
    <xf numFmtId="164" fontId="1" fillId="20" borderId="1" xfId="1" applyNumberFormat="1" applyFill="1" applyBorder="1"/>
    <xf numFmtId="166" fontId="9" fillId="0" borderId="53" xfId="0" applyNumberFormat="1" applyFont="1" applyBorder="1" applyAlignment="1">
      <alignment horizontal="center" vertical="center"/>
    </xf>
    <xf numFmtId="164" fontId="1" fillId="21" borderId="1" xfId="1" applyNumberFormat="1" applyFill="1" applyBorder="1"/>
    <xf numFmtId="166" fontId="1" fillId="22" borderId="0" xfId="1" applyFill="1"/>
    <xf numFmtId="164" fontId="1" fillId="23" borderId="1" xfId="1" applyNumberFormat="1" applyFill="1" applyBorder="1"/>
    <xf numFmtId="166" fontId="1" fillId="25" borderId="0" xfId="1" applyFill="1"/>
    <xf numFmtId="164" fontId="1" fillId="26" borderId="1" xfId="1" applyNumberFormat="1" applyFill="1" applyBorder="1"/>
    <xf numFmtId="166" fontId="6" fillId="25" borderId="1" xfId="1" applyFont="1" applyFill="1" applyBorder="1" applyAlignment="1">
      <alignment horizontal="center" vertical="center"/>
    </xf>
    <xf numFmtId="166" fontId="6" fillId="22" borderId="1" xfId="1" applyFont="1" applyFill="1" applyBorder="1" applyAlignment="1">
      <alignment horizontal="center" vertical="center"/>
    </xf>
    <xf numFmtId="166" fontId="6" fillId="22" borderId="37" xfId="1" applyFont="1" applyFill="1" applyBorder="1" applyAlignment="1">
      <alignment horizontal="center" vertical="center"/>
    </xf>
    <xf numFmtId="166" fontId="9" fillId="0" borderId="66" xfId="0" applyNumberFormat="1" applyFont="1" applyBorder="1" applyAlignment="1">
      <alignment horizontal="center" vertical="center"/>
    </xf>
    <xf numFmtId="166" fontId="9" fillId="0" borderId="31" xfId="0" applyNumberFormat="1" applyFont="1" applyBorder="1" applyAlignment="1">
      <alignment horizontal="center" vertical="center"/>
    </xf>
    <xf numFmtId="166" fontId="9" fillId="27" borderId="12" xfId="0" applyNumberFormat="1" applyFont="1" applyFill="1" applyBorder="1" applyAlignment="1">
      <alignment horizontal="center" vertical="center" wrapText="1"/>
    </xf>
    <xf numFmtId="166" fontId="9" fillId="27" borderId="17" xfId="0" applyNumberFormat="1" applyFont="1" applyFill="1" applyBorder="1" applyAlignment="1">
      <alignment horizontal="center" vertical="center"/>
    </xf>
    <xf numFmtId="166" fontId="9" fillId="27" borderId="4" xfId="0" applyNumberFormat="1" applyFont="1" applyFill="1" applyBorder="1" applyAlignment="1">
      <alignment horizontal="center" vertical="center"/>
    </xf>
    <xf numFmtId="166" fontId="9" fillId="27" borderId="1" xfId="0" applyNumberFormat="1" applyFont="1" applyFill="1" applyBorder="1" applyAlignment="1">
      <alignment horizontal="center" vertical="center" wrapText="1"/>
    </xf>
    <xf numFmtId="166" fontId="9" fillId="27" borderId="1" xfId="0" applyNumberFormat="1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166" fontId="9" fillId="22" borderId="4" xfId="0" applyNumberFormat="1" applyFont="1" applyFill="1" applyBorder="1" applyAlignment="1">
      <alignment horizontal="center" vertical="center" wrapText="1"/>
    </xf>
    <xf numFmtId="164" fontId="1" fillId="28" borderId="1" xfId="1" applyNumberFormat="1" applyFill="1" applyBorder="1"/>
    <xf numFmtId="164" fontId="1" fillId="29" borderId="1" xfId="1" applyNumberFormat="1" applyFill="1" applyBorder="1"/>
    <xf numFmtId="164" fontId="1" fillId="30" borderId="1" xfId="1" applyNumberFormat="1" applyFill="1" applyBorder="1"/>
    <xf numFmtId="164" fontId="1" fillId="31" borderId="1" xfId="1" applyNumberFormat="1" applyFill="1" applyBorder="1"/>
    <xf numFmtId="166" fontId="9" fillId="18" borderId="53" xfId="0" applyNumberFormat="1" applyFont="1" applyFill="1" applyBorder="1" applyAlignment="1">
      <alignment horizontal="center" vertical="center"/>
    </xf>
    <xf numFmtId="166" fontId="1" fillId="0" borderId="0" xfId="1" applyAlignment="1">
      <alignment horizontal="center"/>
    </xf>
    <xf numFmtId="166" fontId="9" fillId="0" borderId="15" xfId="0" applyNumberFormat="1" applyFont="1" applyBorder="1" applyAlignment="1">
      <alignment horizontal="center" vertical="center"/>
    </xf>
    <xf numFmtId="166" fontId="9" fillId="0" borderId="20" xfId="0" applyNumberFormat="1" applyFont="1" applyBorder="1" applyAlignment="1">
      <alignment horizontal="center" vertical="center"/>
    </xf>
    <xf numFmtId="166" fontId="9" fillId="0" borderId="9" xfId="0" applyNumberFormat="1" applyFont="1" applyBorder="1" applyAlignment="1">
      <alignment horizontal="center" vertical="center"/>
    </xf>
    <xf numFmtId="166" fontId="9" fillId="0" borderId="8" xfId="0" applyNumberFormat="1" applyFont="1" applyBorder="1" applyAlignment="1">
      <alignment horizontal="center" vertical="center"/>
    </xf>
    <xf numFmtId="166" fontId="1" fillId="0" borderId="23" xfId="0" applyNumberFormat="1" applyFont="1" applyBorder="1" applyAlignment="1">
      <alignment horizontal="center" vertical="center"/>
    </xf>
    <xf numFmtId="166" fontId="1" fillId="0" borderId="20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8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 vertical="center"/>
    </xf>
    <xf numFmtId="166" fontId="9" fillId="0" borderId="13" xfId="0" applyNumberFormat="1" applyFont="1" applyBorder="1" applyAlignment="1">
      <alignment horizontal="center" vertical="center"/>
    </xf>
    <xf numFmtId="166" fontId="9" fillId="0" borderId="30" xfId="0" applyNumberFormat="1" applyFont="1" applyBorder="1" applyAlignment="1">
      <alignment horizontal="center" vertical="center"/>
    </xf>
    <xf numFmtId="166" fontId="9" fillId="22" borderId="7" xfId="0" applyNumberFormat="1" applyFont="1" applyFill="1" applyBorder="1" applyAlignment="1">
      <alignment horizontal="center" vertical="center"/>
    </xf>
    <xf numFmtId="166" fontId="9" fillId="22" borderId="7" xfId="0" applyNumberFormat="1" applyFont="1" applyFill="1" applyBorder="1" applyAlignment="1">
      <alignment horizontal="center" vertical="center" wrapText="1"/>
    </xf>
    <xf numFmtId="166" fontId="9" fillId="22" borderId="10" xfId="0" applyNumberFormat="1" applyFont="1" applyFill="1" applyBorder="1" applyAlignment="1">
      <alignment horizontal="center" vertical="center"/>
    </xf>
    <xf numFmtId="166" fontId="9" fillId="25" borderId="7" xfId="0" applyNumberFormat="1" applyFont="1" applyFill="1" applyBorder="1" applyAlignment="1">
      <alignment horizontal="center" vertical="center"/>
    </xf>
    <xf numFmtId="166" fontId="12" fillId="0" borderId="0" xfId="1" applyFont="1" applyAlignment="1">
      <alignment horizontal="center" vertical="center" wrapText="1"/>
    </xf>
    <xf numFmtId="166" fontId="1" fillId="0" borderId="0" xfId="1" applyAlignment="1">
      <alignment horizontal="center" vertical="center" wrapText="1"/>
    </xf>
    <xf numFmtId="166" fontId="1" fillId="0" borderId="2" xfId="1" applyBorder="1" applyAlignment="1">
      <alignment horizontal="center" vertical="center"/>
    </xf>
    <xf numFmtId="166" fontId="1" fillId="0" borderId="6" xfId="1" applyBorder="1" applyAlignment="1">
      <alignment horizontal="center" vertical="center"/>
    </xf>
    <xf numFmtId="166" fontId="6" fillId="0" borderId="42" xfId="1" applyFont="1" applyBorder="1" applyAlignment="1">
      <alignment horizontal="center"/>
    </xf>
    <xf numFmtId="166" fontId="6" fillId="0" borderId="40" xfId="1" applyFont="1" applyBorder="1" applyAlignment="1">
      <alignment horizontal="center"/>
    </xf>
    <xf numFmtId="166" fontId="6" fillId="0" borderId="43" xfId="1" applyFont="1" applyBorder="1" applyAlignment="1">
      <alignment horizontal="center"/>
    </xf>
    <xf numFmtId="166" fontId="6" fillId="0" borderId="41" xfId="1" applyFont="1" applyBorder="1" applyAlignment="1">
      <alignment horizontal="center"/>
    </xf>
    <xf numFmtId="166" fontId="6" fillId="0" borderId="39" xfId="1" applyFont="1" applyBorder="1" applyAlignment="1">
      <alignment horizontal="center"/>
    </xf>
    <xf numFmtId="166" fontId="5" fillId="2" borderId="42" xfId="1" applyFont="1" applyFill="1" applyBorder="1" applyAlignment="1">
      <alignment horizontal="center" vertical="center"/>
    </xf>
    <xf numFmtId="166" fontId="5" fillId="2" borderId="40" xfId="1" applyFont="1" applyFill="1" applyBorder="1" applyAlignment="1">
      <alignment horizontal="center" vertical="center"/>
    </xf>
    <xf numFmtId="166" fontId="5" fillId="2" borderId="41" xfId="1" applyFont="1" applyFill="1" applyBorder="1" applyAlignment="1">
      <alignment horizontal="center" vertical="center"/>
    </xf>
    <xf numFmtId="166" fontId="4" fillId="25" borderId="2" xfId="1" applyFont="1" applyFill="1" applyBorder="1" applyAlignment="1">
      <alignment horizontal="center" vertical="center"/>
    </xf>
    <xf numFmtId="166" fontId="4" fillId="0" borderId="42" xfId="1" applyFont="1" applyBorder="1" applyAlignment="1">
      <alignment horizontal="center" vertical="center"/>
    </xf>
    <xf numFmtId="166" fontId="4" fillId="0" borderId="40" xfId="1" applyFont="1" applyBorder="1" applyAlignment="1">
      <alignment horizontal="center" vertical="center"/>
    </xf>
    <xf numFmtId="166" fontId="4" fillId="0" borderId="41" xfId="1" applyFont="1" applyBorder="1" applyAlignment="1">
      <alignment horizontal="center" vertical="center"/>
    </xf>
    <xf numFmtId="166" fontId="5" fillId="2" borderId="2" xfId="1" applyFont="1" applyFill="1" applyBorder="1" applyAlignment="1">
      <alignment horizontal="center" vertical="center"/>
    </xf>
    <xf numFmtId="166" fontId="4" fillId="0" borderId="2" xfId="1" applyFont="1" applyBorder="1" applyAlignment="1">
      <alignment horizontal="center" vertical="center"/>
    </xf>
    <xf numFmtId="166" fontId="5" fillId="24" borderId="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6">
    <cellStyle name="Excel Built-in Normal" xfId="1" xr:uid="{2594973E-7788-433D-B899-27F550A067A0}"/>
    <cellStyle name="Heading" xfId="2" xr:uid="{4C8B5240-8E5A-4B9B-BE9C-143AA85EB22B}"/>
    <cellStyle name="Heading1" xfId="3" xr:uid="{291A1C70-366E-40A8-83FB-D67B69DCFFE8}"/>
    <cellStyle name="Normale" xfId="0" builtinId="0" customBuiltin="1"/>
    <cellStyle name="Result" xfId="4" xr:uid="{E279DD3A-4D95-447B-8FF1-4299BB9D040E}"/>
    <cellStyle name="Result2" xfId="5" xr:uid="{310A1AEC-D54E-4E41-950D-83E648B52AB8}"/>
  </cellStyles>
  <dxfs count="4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FF"/>
      <color rgb="FFCCFFCC"/>
      <color rgb="FF99FFCC"/>
      <color rgb="FF92D050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6620-29DB-49EC-9CE2-D6FBC1A4BBE7}">
  <dimension ref="A2:AMJ40"/>
  <sheetViews>
    <sheetView zoomScale="115" zoomScaleNormal="115" workbookViewId="0">
      <selection activeCell="A2" sqref="A2:N9"/>
    </sheetView>
  </sheetViews>
  <sheetFormatPr defaultRowHeight="15" x14ac:dyDescent="0.25"/>
  <cols>
    <col min="1" max="2" width="9.75" style="1" customWidth="1"/>
    <col min="3" max="3" width="13.5" style="1" customWidth="1"/>
    <col min="4" max="11" width="9.75" style="1" customWidth="1"/>
    <col min="12" max="12" width="11.75" style="1" customWidth="1"/>
    <col min="13" max="13" width="11.25" style="1" customWidth="1"/>
    <col min="14" max="14" width="11.75" style="1" customWidth="1"/>
    <col min="15" max="16" width="8.125" style="1" customWidth="1"/>
    <col min="17" max="17" width="26" style="1" customWidth="1"/>
    <col min="18" max="1024" width="8.125" style="1" customWidth="1"/>
  </cols>
  <sheetData>
    <row r="2" spans="1:1024" ht="15.75" thickBot="1" x14ac:dyDescent="0.3"/>
    <row r="3" spans="1:1024" s="24" customFormat="1" ht="25.9" customHeight="1" x14ac:dyDescent="0.2">
      <c r="A3" s="37" t="s">
        <v>10</v>
      </c>
      <c r="B3" s="121"/>
      <c r="C3" s="121"/>
      <c r="D3" s="39" t="s">
        <v>13</v>
      </c>
      <c r="E3" s="119" t="s">
        <v>14</v>
      </c>
      <c r="F3" s="38" t="s">
        <v>15</v>
      </c>
      <c r="G3" s="38" t="s">
        <v>15</v>
      </c>
      <c r="H3" s="38" t="s">
        <v>16</v>
      </c>
      <c r="I3" s="38" t="s">
        <v>17</v>
      </c>
      <c r="J3" s="38" t="s">
        <v>11</v>
      </c>
      <c r="K3" s="40" t="s">
        <v>13</v>
      </c>
      <c r="L3" s="41" t="s">
        <v>12</v>
      </c>
      <c r="M3" s="150"/>
      <c r="N3" s="86"/>
      <c r="O3" s="23"/>
      <c r="P3" s="23"/>
      <c r="Q3" s="165" t="s">
        <v>60</v>
      </c>
      <c r="R3" s="165"/>
      <c r="S3" s="165"/>
      <c r="T3" s="165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</row>
    <row r="4" spans="1:1024" s="24" customFormat="1" ht="25.9" customHeight="1" thickBot="1" x14ac:dyDescent="0.25">
      <c r="A4" s="42" t="s">
        <v>18</v>
      </c>
      <c r="B4" s="44"/>
      <c r="C4" s="44"/>
      <c r="D4" s="45">
        <v>1</v>
      </c>
      <c r="E4" s="116">
        <v>2</v>
      </c>
      <c r="F4" s="118">
        <v>3</v>
      </c>
      <c r="G4" s="43">
        <v>4</v>
      </c>
      <c r="H4" s="118">
        <v>5</v>
      </c>
      <c r="I4" s="43">
        <v>6</v>
      </c>
      <c r="J4" s="118">
        <v>7</v>
      </c>
      <c r="K4" s="116">
        <v>8</v>
      </c>
      <c r="L4" s="46"/>
      <c r="M4" s="151"/>
      <c r="N4" s="47"/>
      <c r="O4" s="23"/>
      <c r="P4" s="23"/>
      <c r="Q4" s="165"/>
      <c r="R4" s="165"/>
      <c r="S4" s="165"/>
      <c r="T4" s="165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25.9" customHeight="1" x14ac:dyDescent="0.2">
      <c r="A5" s="33" t="s">
        <v>1</v>
      </c>
      <c r="B5" s="30"/>
      <c r="C5" s="30"/>
      <c r="D5" s="35" t="s">
        <v>20</v>
      </c>
      <c r="E5" s="120" t="str">
        <f>'sett2-7 GIUGNO'!E46</f>
        <v>R</v>
      </c>
      <c r="F5" s="65" t="str">
        <f>'sett2-7 GIUGNO'!F46</f>
        <v>8.00-14.30</v>
      </c>
      <c r="G5" s="65" t="str">
        <f>'sett2-7 GIUGNO'!G46</f>
        <v>13.00-19.30</v>
      </c>
      <c r="H5" s="65" t="str">
        <f>'sett2-7 GIUGNO'!H46</f>
        <v>8.00-14.30</v>
      </c>
      <c r="I5" s="65" t="str">
        <f>'sett2-7 GIUGNO'!I46</f>
        <v>8.00-12.30
15.30-19.30</v>
      </c>
      <c r="J5" s="65" t="str">
        <f>'sett2-7 GIUGNO'!J46</f>
        <v>8.00-13.30</v>
      </c>
      <c r="K5" s="65" t="str">
        <f>'sett2-7 GIUGNO'!K46</f>
        <v>R</v>
      </c>
      <c r="L5" s="31">
        <f>'sett2-7 GIUGNO'!L46</f>
        <v>33.5</v>
      </c>
      <c r="M5" s="152"/>
      <c r="N5" s="36"/>
      <c r="O5" s="23"/>
      <c r="P5" s="23"/>
      <c r="Q5" s="165"/>
      <c r="R5" s="165"/>
      <c r="S5" s="165"/>
      <c r="T5" s="165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25.9" customHeight="1" x14ac:dyDescent="0.2">
      <c r="A6" s="20" t="s">
        <v>2</v>
      </c>
      <c r="B6" s="19"/>
      <c r="C6" s="19"/>
      <c r="D6" s="14" t="s">
        <v>20</v>
      </c>
      <c r="E6" s="120" t="str">
        <f>'sett2-7 GIUGNO'!E47</f>
        <v>R</v>
      </c>
      <c r="F6" s="65" t="str">
        <f>'sett2-7 GIUGNO'!F47</f>
        <v>8.00-15.00</v>
      </c>
      <c r="G6" s="65" t="str">
        <f>'sett2-7 GIUGNO'!G47</f>
        <v>13.00-19.30</v>
      </c>
      <c r="H6" s="65" t="s">
        <v>59</v>
      </c>
      <c r="I6" s="65" t="str">
        <f>'sett2-7 GIUGNO'!I47</f>
        <v>8.00-14.00</v>
      </c>
      <c r="J6" s="65" t="str">
        <f>'sett2-7 GIUGNO'!J47</f>
        <v>13.30-19.30</v>
      </c>
      <c r="K6" s="65" t="str">
        <f>'sett2-7 GIUGNO'!K47</f>
        <v>R</v>
      </c>
      <c r="L6" s="31">
        <f>'sett2-7 GIUGNO'!L47</f>
        <v>31.5</v>
      </c>
      <c r="M6" s="156"/>
      <c r="N6" s="161" t="s">
        <v>69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25.9" customHeight="1" x14ac:dyDescent="0.2">
      <c r="A7" s="15" t="s">
        <v>3</v>
      </c>
      <c r="B7" s="19"/>
      <c r="C7" s="19"/>
      <c r="D7" s="17" t="s">
        <v>20</v>
      </c>
      <c r="E7" s="120" t="str">
        <f>'sett2-7 GIUGNO'!E48</f>
        <v>R</v>
      </c>
      <c r="F7" s="65" t="str">
        <f>'sett2-7 GIUGNO'!F48</f>
        <v>13.00-19.30</v>
      </c>
      <c r="G7" s="65" t="str">
        <f>'sett2-7 GIUGNO'!G48</f>
        <v>8.00-15.00</v>
      </c>
      <c r="H7" s="65" t="str">
        <f>'sett2-7 GIUGNO'!H48</f>
        <v>8.00-12.00</v>
      </c>
      <c r="I7" s="65" t="str">
        <f>'sett2-7 GIUGNO'!I48</f>
        <v>13.00-19.30</v>
      </c>
      <c r="J7" s="65" t="str">
        <f>'sett2-7 GIUGNO'!J48</f>
        <v>R</v>
      </c>
      <c r="K7" s="65" t="str">
        <f>'sett2-7 GIUGNO'!K48</f>
        <v>R</v>
      </c>
      <c r="L7" s="31">
        <f>'sett2-7 GIUGNO'!L48</f>
        <v>24</v>
      </c>
      <c r="M7" s="153"/>
      <c r="N7" s="3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25.9" customHeight="1" x14ac:dyDescent="0.2">
      <c r="A8" s="15" t="s">
        <v>23</v>
      </c>
      <c r="B8" s="21"/>
      <c r="C8" s="21"/>
      <c r="D8" s="17" t="s">
        <v>20</v>
      </c>
      <c r="E8" s="120" t="str">
        <f>'sett2-7 GIUGNO'!E49</f>
        <v>R</v>
      </c>
      <c r="F8" s="65" t="str">
        <f>'sett2-7 GIUGNO'!F49</f>
        <v>13.30-19.30</v>
      </c>
      <c r="G8" s="65" t="str">
        <f>'sett2-7 GIUGNO'!G49</f>
        <v>9.00-15.00</v>
      </c>
      <c r="H8" s="65" t="str">
        <f>'sett2-7 GIUGNO'!H49</f>
        <v>13.30-19.30</v>
      </c>
      <c r="I8" s="65" t="str">
        <f>'sett2-7 GIUGNO'!I49</f>
        <v>R</v>
      </c>
      <c r="J8" s="65" t="str">
        <f>'sett2-7 GIUGNO'!J49</f>
        <v>8.00-11.30
16.00-19.30</v>
      </c>
      <c r="K8" s="65" t="str">
        <f>'sett2-7 GIUGNO'!K49</f>
        <v>R</v>
      </c>
      <c r="L8" s="31">
        <f>'sett2-7 GIUGNO'!L49</f>
        <v>25</v>
      </c>
      <c r="M8" s="156"/>
      <c r="N8" s="162" t="s">
        <v>69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25.9" customHeight="1" x14ac:dyDescent="0.2">
      <c r="A9" s="16"/>
      <c r="B9" s="19"/>
      <c r="C9" s="19"/>
      <c r="D9" s="16"/>
      <c r="E9" s="16"/>
      <c r="F9" s="16"/>
      <c r="G9" s="16"/>
      <c r="H9" s="16"/>
      <c r="I9" s="16"/>
      <c r="J9" s="16"/>
      <c r="K9" s="22"/>
      <c r="L9" s="29"/>
      <c r="M9" s="153"/>
      <c r="N9" s="3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25.9" customHeight="1" thickBot="1" x14ac:dyDescent="0.25">
      <c r="A10" s="48"/>
      <c r="B10" s="48"/>
      <c r="C10" s="48"/>
      <c r="D10" s="49"/>
      <c r="E10" s="48"/>
      <c r="F10" s="50"/>
      <c r="G10" s="48"/>
      <c r="H10" s="48"/>
      <c r="I10" s="48"/>
      <c r="J10" s="48"/>
      <c r="K10" s="51"/>
      <c r="L10" s="52"/>
      <c r="M10" s="154"/>
      <c r="N10" s="5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25.9" customHeight="1" x14ac:dyDescent="0.2">
      <c r="A11" s="37" t="s">
        <v>10</v>
      </c>
      <c r="B11" s="54"/>
      <c r="C11" s="54"/>
      <c r="D11" s="134" t="s">
        <v>13</v>
      </c>
      <c r="E11" s="38" t="s">
        <v>14</v>
      </c>
      <c r="F11" s="38" t="s">
        <v>15</v>
      </c>
      <c r="G11" s="38" t="s">
        <v>15</v>
      </c>
      <c r="H11" s="55" t="s">
        <v>16</v>
      </c>
      <c r="I11" s="38" t="s">
        <v>17</v>
      </c>
      <c r="J11" s="38" t="s">
        <v>11</v>
      </c>
      <c r="K11" s="40" t="s">
        <v>13</v>
      </c>
      <c r="L11" s="41" t="s">
        <v>12</v>
      </c>
      <c r="M11" s="150"/>
      <c r="N11" s="86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4" customFormat="1" ht="25.9" customHeight="1" thickBot="1" x14ac:dyDescent="0.25">
      <c r="A12" s="42" t="s">
        <v>18</v>
      </c>
      <c r="B12" s="44"/>
      <c r="C12" s="44"/>
      <c r="D12" s="135">
        <v>8</v>
      </c>
      <c r="E12" s="43">
        <v>9</v>
      </c>
      <c r="F12" s="43">
        <v>10</v>
      </c>
      <c r="G12" s="43">
        <v>11</v>
      </c>
      <c r="H12" s="43">
        <v>12</v>
      </c>
      <c r="I12" s="43">
        <v>13</v>
      </c>
      <c r="J12" s="43">
        <v>14</v>
      </c>
      <c r="K12" s="116">
        <v>15</v>
      </c>
      <c r="L12" s="57"/>
      <c r="M12" s="155"/>
      <c r="N12" s="47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</row>
    <row r="13" spans="1:1024" s="24" customFormat="1" ht="25.9" customHeight="1" x14ac:dyDescent="0.2">
      <c r="A13" s="33" t="s">
        <v>1</v>
      </c>
      <c r="B13" s="30"/>
      <c r="C13" s="30"/>
      <c r="D13" s="136"/>
      <c r="E13" s="65" t="str">
        <f>'sett9-14 GIUGNO'!E46</f>
        <v>13.00-19.30</v>
      </c>
      <c r="F13" s="65" t="str">
        <f>'sett9-14 GIUGNO'!F46</f>
        <v>8.00-14.30</v>
      </c>
      <c r="G13" s="65" t="str">
        <f>'sett9-14 GIUGNO'!G46</f>
        <v>13.00-19.30</v>
      </c>
      <c r="H13" s="65" t="str">
        <f>'sett9-14 GIUGNO'!H46</f>
        <v>8.00-13.30</v>
      </c>
      <c r="I13" s="65" t="str">
        <f>'sett9-14 GIUGNO'!I46</f>
        <v>8.00-12.30
15.30-19.30</v>
      </c>
      <c r="J13" s="65" t="str">
        <f>'sett9-14 GIUGNO'!J46</f>
        <v>R</v>
      </c>
      <c r="K13" s="65" t="str">
        <f>'sett9-14 GIUGNO'!K46</f>
        <v>R</v>
      </c>
      <c r="L13" s="31">
        <f>'sett9-14 GIUGNO'!L46</f>
        <v>33.5</v>
      </c>
      <c r="M13" s="156"/>
      <c r="N13" s="163" t="s">
        <v>68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</row>
    <row r="14" spans="1:1024" s="24" customFormat="1" ht="25.9" customHeight="1" x14ac:dyDescent="0.2">
      <c r="A14" s="20" t="s">
        <v>2</v>
      </c>
      <c r="B14" s="21"/>
      <c r="C14" s="21"/>
      <c r="D14" s="137"/>
      <c r="E14" s="65" t="str">
        <f>'sett9-14 GIUGNO'!E47</f>
        <v>8.00-12.30
15.30-19.30</v>
      </c>
      <c r="F14" s="65" t="str">
        <f>'sett9-14 GIUGNO'!F47</f>
        <v>8.00-15.00</v>
      </c>
      <c r="G14" s="65" t="str">
        <f>'sett9-14 GIUGNO'!G47</f>
        <v>13.00-19.30</v>
      </c>
      <c r="H14" s="65" t="str">
        <f>'sett9-14 GIUGNO'!H47</f>
        <v>R</v>
      </c>
      <c r="I14" s="65" t="str">
        <f>'sett9-14 GIUGNO'!I47</f>
        <v>R</v>
      </c>
      <c r="J14" s="65" t="str">
        <f>'sett9-14 GIUGNO'!J47</f>
        <v>8.00-13.30</v>
      </c>
      <c r="K14" s="65" t="str">
        <f>'sett9-14 GIUGNO'!K47</f>
        <v>R</v>
      </c>
      <c r="L14" s="31">
        <f>'sett9-14 GIUGNO'!L47</f>
        <v>27.5</v>
      </c>
      <c r="M14" s="157"/>
      <c r="N14" s="164" t="s">
        <v>67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</row>
    <row r="15" spans="1:1024" s="24" customFormat="1" ht="25.9" customHeight="1" x14ac:dyDescent="0.2">
      <c r="A15" s="15" t="s">
        <v>3</v>
      </c>
      <c r="B15" s="19"/>
      <c r="C15" s="19"/>
      <c r="D15" s="138"/>
      <c r="E15" s="65" t="str">
        <f>'sett9-14 GIUGNO'!E48</f>
        <v>R</v>
      </c>
      <c r="F15" s="65" t="str">
        <f>'sett9-14 GIUGNO'!F48</f>
        <v>15.30-19.30</v>
      </c>
      <c r="G15" s="65" t="str">
        <f>'sett9-14 GIUGNO'!G48</f>
        <v>8.00-12.30</v>
      </c>
      <c r="H15" s="65" t="str">
        <f>'sett9-14 GIUGNO'!H48</f>
        <v>8.00-12.00</v>
      </c>
      <c r="I15" s="65" t="str">
        <f>'sett9-14 GIUGNO'!I48</f>
        <v>15.30-19.30</v>
      </c>
      <c r="J15" s="65" t="str">
        <f>'sett9-14 GIUGNO'!J48</f>
        <v>12.00-19.30</v>
      </c>
      <c r="K15" s="65" t="str">
        <f>'sett9-14 GIUGNO'!K48</f>
        <v>R</v>
      </c>
      <c r="L15" s="31">
        <f>'sett9-14 GIUGNO'!L48</f>
        <v>24</v>
      </c>
      <c r="M15" s="157"/>
      <c r="N15" s="32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</row>
    <row r="16" spans="1:1024" s="24" customFormat="1" ht="25.9" customHeight="1" x14ac:dyDescent="0.2">
      <c r="A16" s="15" t="s">
        <v>23</v>
      </c>
      <c r="B16" s="19"/>
      <c r="C16" s="19"/>
      <c r="D16" s="138"/>
      <c r="E16" s="65" t="str">
        <f>'sett9-14 GIUGNO'!E49</f>
        <v>9.00-16.00</v>
      </c>
      <c r="F16" s="65" t="str">
        <f>'sett9-14 GIUGNO'!F49</f>
        <v>13.30-19.30</v>
      </c>
      <c r="G16" s="65" t="str">
        <f>'sett9-14 GIUGNO'!G49</f>
        <v>9.00-15.00</v>
      </c>
      <c r="H16" s="65" t="str">
        <f>'sett9-14 GIUGNO'!H49</f>
        <v>13.30-19.30</v>
      </c>
      <c r="I16" s="65" t="str">
        <f>'sett9-14 GIUGNO'!I49</f>
        <v>9.00-16.00</v>
      </c>
      <c r="J16" s="65" t="str">
        <f>'sett9-14 GIUGNO'!J49</f>
        <v>R</v>
      </c>
      <c r="K16" s="65" t="str">
        <f>'sett9-14 GIUGNO'!K49</f>
        <v>R</v>
      </c>
      <c r="L16" s="31">
        <f>'sett9-14 GIUGNO'!L49</f>
        <v>32</v>
      </c>
      <c r="M16" s="157"/>
      <c r="N16" s="3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</row>
    <row r="17" spans="1:1024" s="24" customFormat="1" ht="25.9" customHeight="1" x14ac:dyDescent="0.2">
      <c r="A17" s="25"/>
      <c r="B17" s="25"/>
      <c r="C17" s="25"/>
      <c r="D17" s="26"/>
      <c r="E17" s="25"/>
      <c r="F17" s="27"/>
      <c r="G17" s="25"/>
      <c r="H17" s="25"/>
      <c r="I17" s="25"/>
      <c r="J17" s="25"/>
      <c r="K17" s="28"/>
      <c r="L17" s="29"/>
      <c r="M17" s="157"/>
      <c r="N17" s="3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</row>
    <row r="18" spans="1:1024" s="24" customFormat="1" ht="25.9" customHeight="1" thickBot="1" x14ac:dyDescent="0.25">
      <c r="A18" s="48"/>
      <c r="B18" s="48"/>
      <c r="C18" s="48"/>
      <c r="D18" s="49"/>
      <c r="E18" s="48"/>
      <c r="F18" s="50"/>
      <c r="G18" s="48"/>
      <c r="H18" s="48"/>
      <c r="I18" s="48"/>
      <c r="J18" s="48"/>
      <c r="K18" s="51"/>
      <c r="L18" s="52"/>
      <c r="M18" s="154"/>
      <c r="N18" s="5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</row>
    <row r="19" spans="1:1024" s="24" customFormat="1" ht="25.9" customHeight="1" x14ac:dyDescent="0.2">
      <c r="A19" s="37" t="s">
        <v>10</v>
      </c>
      <c r="B19" s="54"/>
      <c r="C19" s="54"/>
      <c r="D19" s="134" t="s">
        <v>13</v>
      </c>
      <c r="E19" s="38" t="s">
        <v>14</v>
      </c>
      <c r="F19" s="38" t="s">
        <v>15</v>
      </c>
      <c r="G19" s="38" t="s">
        <v>15</v>
      </c>
      <c r="H19" s="58" t="s">
        <v>16</v>
      </c>
      <c r="I19" s="38" t="s">
        <v>17</v>
      </c>
      <c r="J19" s="59" t="s">
        <v>11</v>
      </c>
      <c r="K19" s="40" t="s">
        <v>13</v>
      </c>
      <c r="L19" s="41" t="s">
        <v>12</v>
      </c>
      <c r="M19" s="150"/>
      <c r="N19" s="86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</row>
    <row r="20" spans="1:1024" s="24" customFormat="1" ht="25.9" customHeight="1" thickBot="1" x14ac:dyDescent="0.25">
      <c r="A20" s="42" t="s">
        <v>18</v>
      </c>
      <c r="B20" s="44"/>
      <c r="C20" s="44"/>
      <c r="D20" s="135">
        <v>15</v>
      </c>
      <c r="E20" s="56">
        <v>16</v>
      </c>
      <c r="F20" s="56">
        <v>17</v>
      </c>
      <c r="G20" s="56">
        <v>18</v>
      </c>
      <c r="H20" s="56">
        <v>19</v>
      </c>
      <c r="I20" s="56">
        <v>20</v>
      </c>
      <c r="J20" s="56">
        <v>21</v>
      </c>
      <c r="K20" s="117">
        <v>22</v>
      </c>
      <c r="L20" s="57"/>
      <c r="M20" s="155"/>
      <c r="N20" s="47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</row>
    <row r="21" spans="1:1024" s="24" customFormat="1" ht="25.9" customHeight="1" x14ac:dyDescent="0.2">
      <c r="A21" s="33" t="s">
        <v>1</v>
      </c>
      <c r="B21" s="30"/>
      <c r="C21" s="30"/>
      <c r="D21" s="136"/>
      <c r="E21" s="65" t="str">
        <f>'sett16-21 GIUGNO'!E46</f>
        <v>R</v>
      </c>
      <c r="F21" s="65" t="str">
        <f>'sett16-21 GIUGNO'!F46</f>
        <v>R</v>
      </c>
      <c r="G21" s="65" t="str">
        <f>'sett16-21 GIUGNO'!G46</f>
        <v>R</v>
      </c>
      <c r="H21" s="65" t="str">
        <f>'sett16-21 GIUGNO'!H46</f>
        <v>R</v>
      </c>
      <c r="I21" s="65" t="str">
        <f>'sett16-21 GIUGNO'!I46</f>
        <v>R</v>
      </c>
      <c r="J21" s="65" t="str">
        <f>'sett16-21 GIUGNO'!J46</f>
        <v>R</v>
      </c>
      <c r="K21" s="65" t="str">
        <f>'sett16-21 GIUGNO'!K46</f>
        <v>R</v>
      </c>
      <c r="L21" s="31">
        <f>'sett16-21 GIUGNO'!L46</f>
        <v>0</v>
      </c>
      <c r="M21" s="156"/>
      <c r="N21" s="163" t="s">
        <v>68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</row>
    <row r="22" spans="1:1024" s="24" customFormat="1" ht="25.9" customHeight="1" x14ac:dyDescent="0.2">
      <c r="A22" s="20" t="s">
        <v>2</v>
      </c>
      <c r="B22" s="21"/>
      <c r="C22" s="21"/>
      <c r="D22" s="137"/>
      <c r="E22" s="65" t="str">
        <f>'sett16-21 GIUGNO'!E47</f>
        <v>8.00-12.30
15.30-19.30</v>
      </c>
      <c r="F22" s="65" t="str">
        <f>'sett16-21 GIUGNO'!F47</f>
        <v>8.00-15.00</v>
      </c>
      <c r="G22" s="65" t="str">
        <f>'sett16-21 GIUGNO'!G47</f>
        <v>13.00-19.30</v>
      </c>
      <c r="H22" s="65" t="str">
        <f>'sett16-21 GIUGNO'!H47</f>
        <v>13.30-19.30</v>
      </c>
      <c r="I22" s="65" t="str">
        <f>'sett16-21 GIUGNO'!I47</f>
        <v>8.00-14.00</v>
      </c>
      <c r="J22" s="65" t="str">
        <f>'sett16-21 GIUGNO'!J47</f>
        <v>13.30-19.30</v>
      </c>
      <c r="K22" s="65" t="str">
        <f>'sett16-21 GIUGNO'!K47</f>
        <v>R</v>
      </c>
      <c r="L22" s="31">
        <f>'sett16-21 GIUGNO'!L47</f>
        <v>40</v>
      </c>
      <c r="M22" s="157"/>
      <c r="N22" s="3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  <c r="NZ22" s="23"/>
      <c r="OA22" s="23"/>
      <c r="OB22" s="23"/>
      <c r="OC22" s="23"/>
      <c r="OD22" s="23"/>
      <c r="OE22" s="23"/>
      <c r="OF22" s="23"/>
      <c r="OG22" s="23"/>
      <c r="OH22" s="23"/>
      <c r="OI22" s="23"/>
      <c r="OJ22" s="23"/>
      <c r="OK22" s="23"/>
      <c r="OL22" s="23"/>
      <c r="OM22" s="23"/>
      <c r="ON22" s="23"/>
      <c r="OO22" s="23"/>
      <c r="OP22" s="23"/>
      <c r="OQ22" s="23"/>
      <c r="OR22" s="23"/>
      <c r="OS22" s="23"/>
      <c r="OT22" s="23"/>
      <c r="OU22" s="23"/>
      <c r="OV22" s="23"/>
      <c r="OW22" s="23"/>
      <c r="OX22" s="23"/>
      <c r="OY22" s="23"/>
      <c r="OZ22" s="23"/>
      <c r="PA22" s="23"/>
      <c r="PB22" s="23"/>
      <c r="PC22" s="23"/>
      <c r="PD22" s="23"/>
      <c r="PE22" s="23"/>
      <c r="PF22" s="23"/>
      <c r="PG22" s="23"/>
      <c r="PH22" s="23"/>
      <c r="PI22" s="23"/>
      <c r="PJ22" s="23"/>
      <c r="PK22" s="23"/>
      <c r="PL22" s="23"/>
      <c r="PM22" s="23"/>
      <c r="PN22" s="23"/>
      <c r="PO22" s="23"/>
      <c r="PP22" s="23"/>
      <c r="PQ22" s="23"/>
      <c r="PR22" s="23"/>
      <c r="PS22" s="23"/>
      <c r="PT22" s="23"/>
      <c r="PU22" s="23"/>
      <c r="PV22" s="23"/>
      <c r="PW22" s="23"/>
      <c r="PX22" s="23"/>
      <c r="PY22" s="23"/>
      <c r="PZ22" s="23"/>
      <c r="QA22" s="23"/>
      <c r="QB22" s="23"/>
      <c r="QC22" s="23"/>
      <c r="QD22" s="23"/>
      <c r="QE22" s="23"/>
      <c r="QF22" s="23"/>
      <c r="QG22" s="23"/>
      <c r="QH22" s="23"/>
      <c r="QI22" s="23"/>
      <c r="QJ22" s="23"/>
      <c r="QK22" s="23"/>
      <c r="QL22" s="23"/>
      <c r="QM22" s="23"/>
      <c r="QN22" s="23"/>
      <c r="QO22" s="23"/>
      <c r="QP22" s="23"/>
      <c r="QQ22" s="23"/>
      <c r="QR22" s="23"/>
      <c r="QS22" s="23"/>
      <c r="QT22" s="23"/>
      <c r="QU22" s="23"/>
      <c r="QV22" s="23"/>
      <c r="QW22" s="23"/>
      <c r="QX22" s="23"/>
      <c r="QY22" s="23"/>
      <c r="QZ22" s="23"/>
      <c r="RA22" s="23"/>
      <c r="RB22" s="23"/>
      <c r="RC22" s="23"/>
      <c r="RD22" s="23"/>
      <c r="RE22" s="23"/>
      <c r="RF22" s="23"/>
      <c r="RG22" s="23"/>
      <c r="RH22" s="23"/>
      <c r="RI22" s="23"/>
      <c r="RJ22" s="23"/>
      <c r="RK22" s="23"/>
      <c r="RL22" s="23"/>
      <c r="RM22" s="23"/>
      <c r="RN22" s="23"/>
      <c r="RO22" s="23"/>
      <c r="RP22" s="23"/>
      <c r="RQ22" s="23"/>
      <c r="RR22" s="23"/>
      <c r="RS22" s="23"/>
      <c r="RT22" s="23"/>
      <c r="RU22" s="23"/>
      <c r="RV22" s="23"/>
      <c r="RW22" s="23"/>
      <c r="RX22" s="23"/>
      <c r="RY22" s="23"/>
      <c r="RZ22" s="23"/>
      <c r="SA22" s="23"/>
      <c r="SB22" s="23"/>
      <c r="SC22" s="23"/>
      <c r="SD22" s="23"/>
      <c r="SE22" s="23"/>
      <c r="SF22" s="23"/>
      <c r="SG22" s="23"/>
      <c r="SH22" s="23"/>
      <c r="SI22" s="23"/>
      <c r="SJ22" s="23"/>
      <c r="SK22" s="23"/>
      <c r="SL22" s="23"/>
      <c r="SM22" s="23"/>
      <c r="SN22" s="23"/>
      <c r="SO22" s="23"/>
      <c r="SP22" s="23"/>
      <c r="SQ22" s="23"/>
      <c r="SR22" s="23"/>
      <c r="SS22" s="23"/>
      <c r="ST22" s="23"/>
      <c r="SU22" s="23"/>
      <c r="SV22" s="23"/>
      <c r="SW22" s="23"/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  <c r="VK22" s="23"/>
      <c r="VL22" s="23"/>
      <c r="VM22" s="23"/>
      <c r="VN22" s="23"/>
      <c r="VO22" s="23"/>
      <c r="VP22" s="23"/>
      <c r="VQ22" s="23"/>
      <c r="VR22" s="23"/>
      <c r="VS22" s="23"/>
      <c r="VT22" s="23"/>
      <c r="VU22" s="23"/>
      <c r="VV22" s="23"/>
      <c r="VW22" s="23"/>
      <c r="VX22" s="23"/>
      <c r="VY22" s="23"/>
      <c r="VZ22" s="23"/>
      <c r="WA22" s="23"/>
      <c r="WB22" s="23"/>
      <c r="WC22" s="23"/>
      <c r="WD22" s="23"/>
      <c r="WE22" s="23"/>
      <c r="WF22" s="23"/>
      <c r="WG22" s="23"/>
      <c r="WH22" s="23"/>
      <c r="WI22" s="23"/>
      <c r="WJ22" s="23"/>
      <c r="WK22" s="23"/>
      <c r="WL22" s="23"/>
      <c r="WM22" s="23"/>
      <c r="WN22" s="23"/>
      <c r="WO22" s="23"/>
      <c r="WP22" s="23"/>
      <c r="WQ22" s="23"/>
      <c r="WR22" s="23"/>
      <c r="WS22" s="23"/>
      <c r="WT22" s="23"/>
      <c r="WU22" s="23"/>
      <c r="WV22" s="23"/>
      <c r="WW22" s="23"/>
      <c r="WX22" s="23"/>
      <c r="WY22" s="23"/>
      <c r="WZ22" s="23"/>
      <c r="XA22" s="23"/>
      <c r="XB22" s="23"/>
      <c r="XC22" s="23"/>
      <c r="XD22" s="23"/>
      <c r="XE22" s="23"/>
      <c r="XF22" s="23"/>
      <c r="XG22" s="23"/>
      <c r="XH22" s="23"/>
      <c r="XI22" s="23"/>
      <c r="XJ22" s="23"/>
      <c r="XK22" s="23"/>
      <c r="XL22" s="23"/>
      <c r="XM22" s="23"/>
      <c r="XN22" s="23"/>
      <c r="XO22" s="23"/>
      <c r="XP22" s="23"/>
      <c r="XQ22" s="23"/>
      <c r="XR22" s="23"/>
      <c r="XS22" s="23"/>
      <c r="XT22" s="23"/>
      <c r="XU22" s="23"/>
      <c r="XV22" s="23"/>
      <c r="XW22" s="23"/>
      <c r="XX22" s="23"/>
      <c r="XY22" s="23"/>
      <c r="XZ22" s="23"/>
      <c r="YA22" s="23"/>
      <c r="YB22" s="23"/>
      <c r="YC22" s="23"/>
      <c r="YD22" s="23"/>
      <c r="YE22" s="23"/>
      <c r="YF22" s="23"/>
      <c r="YG22" s="23"/>
      <c r="YH22" s="23"/>
      <c r="YI22" s="23"/>
      <c r="YJ22" s="23"/>
      <c r="YK22" s="23"/>
      <c r="YL22" s="23"/>
      <c r="YM22" s="23"/>
      <c r="YN22" s="23"/>
      <c r="YO22" s="23"/>
      <c r="YP22" s="23"/>
      <c r="YQ22" s="23"/>
      <c r="YR22" s="23"/>
      <c r="YS22" s="23"/>
      <c r="YT22" s="23"/>
      <c r="YU22" s="23"/>
      <c r="YV22" s="23"/>
      <c r="YW22" s="23"/>
      <c r="YX22" s="23"/>
      <c r="YY22" s="23"/>
      <c r="YZ22" s="23"/>
      <c r="ZA22" s="23"/>
      <c r="ZB22" s="23"/>
      <c r="ZC22" s="23"/>
      <c r="ZD22" s="23"/>
      <c r="ZE22" s="23"/>
      <c r="ZF22" s="23"/>
      <c r="ZG22" s="23"/>
      <c r="ZH22" s="23"/>
      <c r="ZI22" s="23"/>
      <c r="ZJ22" s="23"/>
      <c r="ZK22" s="23"/>
      <c r="ZL22" s="23"/>
      <c r="ZM22" s="23"/>
      <c r="ZN22" s="23"/>
      <c r="ZO22" s="23"/>
      <c r="ZP22" s="23"/>
      <c r="ZQ22" s="23"/>
      <c r="ZR22" s="23"/>
      <c r="ZS22" s="23"/>
      <c r="ZT22" s="23"/>
      <c r="ZU22" s="23"/>
      <c r="ZV22" s="23"/>
      <c r="ZW22" s="23"/>
      <c r="ZX22" s="23"/>
      <c r="ZY22" s="23"/>
      <c r="ZZ22" s="23"/>
      <c r="AAA22" s="23"/>
      <c r="AAB22" s="23"/>
      <c r="AAC22" s="23"/>
      <c r="AAD22" s="23"/>
      <c r="AAE22" s="23"/>
      <c r="AAF22" s="23"/>
      <c r="AAG22" s="23"/>
      <c r="AAH22" s="23"/>
      <c r="AAI22" s="23"/>
      <c r="AAJ22" s="23"/>
      <c r="AAK22" s="23"/>
      <c r="AAL22" s="23"/>
      <c r="AAM22" s="23"/>
      <c r="AAN22" s="23"/>
      <c r="AAO22" s="23"/>
      <c r="AAP22" s="23"/>
      <c r="AAQ22" s="23"/>
      <c r="AAR22" s="23"/>
      <c r="AAS22" s="23"/>
      <c r="AAT22" s="23"/>
      <c r="AAU22" s="23"/>
      <c r="AAV22" s="23"/>
      <c r="AAW22" s="23"/>
      <c r="AAX22" s="23"/>
      <c r="AAY22" s="23"/>
      <c r="AAZ22" s="23"/>
      <c r="ABA22" s="23"/>
      <c r="ABB22" s="23"/>
      <c r="ABC22" s="23"/>
      <c r="ABD22" s="23"/>
      <c r="ABE22" s="23"/>
      <c r="ABF22" s="23"/>
      <c r="ABG22" s="23"/>
      <c r="ABH22" s="23"/>
      <c r="ABI22" s="23"/>
      <c r="ABJ22" s="23"/>
      <c r="ABK22" s="23"/>
      <c r="ABL22" s="23"/>
      <c r="ABM22" s="23"/>
      <c r="ABN22" s="23"/>
      <c r="ABO22" s="23"/>
      <c r="ABP22" s="23"/>
      <c r="ABQ22" s="23"/>
      <c r="ABR22" s="23"/>
      <c r="ABS22" s="23"/>
      <c r="ABT22" s="23"/>
      <c r="ABU22" s="23"/>
      <c r="ABV22" s="23"/>
      <c r="ABW22" s="23"/>
      <c r="ABX22" s="23"/>
      <c r="ABY22" s="23"/>
      <c r="ABZ22" s="23"/>
      <c r="ACA22" s="23"/>
      <c r="ACB22" s="23"/>
      <c r="ACC22" s="23"/>
      <c r="ACD22" s="23"/>
      <c r="ACE22" s="23"/>
      <c r="ACF22" s="23"/>
      <c r="ACG22" s="23"/>
      <c r="ACH22" s="23"/>
      <c r="ACI22" s="23"/>
      <c r="ACJ22" s="23"/>
      <c r="ACK22" s="23"/>
      <c r="ACL22" s="23"/>
      <c r="ACM22" s="23"/>
      <c r="ACN22" s="23"/>
      <c r="ACO22" s="23"/>
      <c r="ACP22" s="23"/>
      <c r="ACQ22" s="23"/>
      <c r="ACR22" s="23"/>
      <c r="ACS22" s="23"/>
      <c r="ACT22" s="23"/>
      <c r="ACU22" s="23"/>
      <c r="ACV22" s="23"/>
      <c r="ACW22" s="23"/>
      <c r="ACX22" s="23"/>
      <c r="ACY22" s="23"/>
      <c r="ACZ22" s="23"/>
      <c r="ADA22" s="23"/>
      <c r="ADB22" s="23"/>
      <c r="ADC22" s="23"/>
      <c r="ADD22" s="23"/>
      <c r="ADE22" s="23"/>
      <c r="ADF22" s="23"/>
      <c r="ADG22" s="23"/>
      <c r="ADH22" s="23"/>
      <c r="ADI22" s="23"/>
      <c r="ADJ22" s="23"/>
      <c r="ADK22" s="23"/>
      <c r="ADL22" s="23"/>
      <c r="ADM22" s="23"/>
      <c r="ADN22" s="23"/>
      <c r="ADO22" s="23"/>
      <c r="ADP22" s="23"/>
      <c r="ADQ22" s="23"/>
      <c r="ADR22" s="23"/>
      <c r="ADS22" s="23"/>
      <c r="ADT22" s="23"/>
      <c r="ADU22" s="23"/>
      <c r="ADV22" s="23"/>
      <c r="ADW22" s="23"/>
      <c r="ADX22" s="23"/>
      <c r="ADY22" s="23"/>
      <c r="ADZ22" s="23"/>
      <c r="AEA22" s="23"/>
      <c r="AEB22" s="23"/>
      <c r="AEC22" s="23"/>
      <c r="AED22" s="23"/>
      <c r="AEE22" s="23"/>
      <c r="AEF22" s="23"/>
      <c r="AEG22" s="23"/>
      <c r="AEH22" s="23"/>
      <c r="AEI22" s="23"/>
      <c r="AEJ22" s="23"/>
      <c r="AEK22" s="23"/>
      <c r="AEL22" s="23"/>
      <c r="AEM22" s="23"/>
      <c r="AEN22" s="23"/>
      <c r="AEO22" s="23"/>
      <c r="AEP22" s="23"/>
      <c r="AEQ22" s="23"/>
      <c r="AER22" s="23"/>
      <c r="AES22" s="23"/>
      <c r="AET22" s="23"/>
      <c r="AEU22" s="23"/>
      <c r="AEV22" s="23"/>
      <c r="AEW22" s="23"/>
      <c r="AEX22" s="23"/>
      <c r="AEY22" s="23"/>
      <c r="AEZ22" s="23"/>
      <c r="AFA22" s="23"/>
      <c r="AFB22" s="23"/>
      <c r="AFC22" s="23"/>
      <c r="AFD22" s="23"/>
      <c r="AFE22" s="23"/>
      <c r="AFF22" s="23"/>
      <c r="AFG22" s="23"/>
      <c r="AFH22" s="23"/>
      <c r="AFI22" s="23"/>
      <c r="AFJ22" s="23"/>
      <c r="AFK22" s="23"/>
      <c r="AFL22" s="23"/>
      <c r="AFM22" s="23"/>
      <c r="AFN22" s="23"/>
      <c r="AFO22" s="23"/>
      <c r="AFP22" s="23"/>
      <c r="AFQ22" s="23"/>
      <c r="AFR22" s="23"/>
      <c r="AFS22" s="23"/>
      <c r="AFT22" s="23"/>
      <c r="AFU22" s="23"/>
      <c r="AFV22" s="23"/>
      <c r="AFW22" s="23"/>
      <c r="AFX22" s="23"/>
      <c r="AFY22" s="23"/>
      <c r="AFZ22" s="23"/>
      <c r="AGA22" s="23"/>
      <c r="AGB22" s="23"/>
      <c r="AGC22" s="23"/>
      <c r="AGD22" s="23"/>
      <c r="AGE22" s="23"/>
      <c r="AGF22" s="23"/>
      <c r="AGG22" s="23"/>
      <c r="AGH22" s="23"/>
      <c r="AGI22" s="23"/>
      <c r="AGJ22" s="23"/>
      <c r="AGK22" s="23"/>
      <c r="AGL22" s="23"/>
      <c r="AGM22" s="23"/>
      <c r="AGN22" s="23"/>
      <c r="AGO22" s="23"/>
      <c r="AGP22" s="23"/>
      <c r="AGQ22" s="23"/>
      <c r="AGR22" s="23"/>
      <c r="AGS22" s="23"/>
      <c r="AGT22" s="23"/>
      <c r="AGU22" s="23"/>
      <c r="AGV22" s="23"/>
      <c r="AGW22" s="23"/>
      <c r="AGX22" s="23"/>
      <c r="AGY22" s="23"/>
      <c r="AGZ22" s="23"/>
      <c r="AHA22" s="23"/>
      <c r="AHB22" s="23"/>
      <c r="AHC22" s="23"/>
      <c r="AHD22" s="23"/>
      <c r="AHE22" s="23"/>
      <c r="AHF22" s="23"/>
      <c r="AHG22" s="23"/>
      <c r="AHH22" s="23"/>
      <c r="AHI22" s="23"/>
      <c r="AHJ22" s="23"/>
      <c r="AHK22" s="23"/>
      <c r="AHL22" s="23"/>
      <c r="AHM22" s="23"/>
      <c r="AHN22" s="23"/>
      <c r="AHO22" s="23"/>
      <c r="AHP22" s="23"/>
      <c r="AHQ22" s="23"/>
      <c r="AHR22" s="23"/>
      <c r="AHS22" s="23"/>
      <c r="AHT22" s="23"/>
      <c r="AHU22" s="23"/>
      <c r="AHV22" s="23"/>
      <c r="AHW22" s="23"/>
      <c r="AHX22" s="23"/>
      <c r="AHY22" s="23"/>
      <c r="AHZ22" s="23"/>
      <c r="AIA22" s="23"/>
      <c r="AIB22" s="23"/>
      <c r="AIC22" s="23"/>
      <c r="AID22" s="23"/>
      <c r="AIE22" s="23"/>
      <c r="AIF22" s="23"/>
      <c r="AIG22" s="23"/>
      <c r="AIH22" s="23"/>
      <c r="AII22" s="23"/>
      <c r="AIJ22" s="23"/>
      <c r="AIK22" s="23"/>
      <c r="AIL22" s="23"/>
      <c r="AIM22" s="23"/>
      <c r="AIN22" s="23"/>
      <c r="AIO22" s="23"/>
      <c r="AIP22" s="23"/>
      <c r="AIQ22" s="23"/>
      <c r="AIR22" s="23"/>
      <c r="AIS22" s="23"/>
      <c r="AIT22" s="23"/>
      <c r="AIU22" s="23"/>
      <c r="AIV22" s="23"/>
      <c r="AIW22" s="23"/>
      <c r="AIX22" s="23"/>
      <c r="AIY22" s="23"/>
      <c r="AIZ22" s="23"/>
      <c r="AJA22" s="23"/>
      <c r="AJB22" s="23"/>
      <c r="AJC22" s="23"/>
      <c r="AJD22" s="23"/>
      <c r="AJE22" s="23"/>
      <c r="AJF22" s="23"/>
      <c r="AJG22" s="23"/>
      <c r="AJH22" s="23"/>
      <c r="AJI22" s="23"/>
      <c r="AJJ22" s="23"/>
      <c r="AJK22" s="23"/>
      <c r="AJL22" s="23"/>
      <c r="AJM22" s="23"/>
      <c r="AJN22" s="23"/>
      <c r="AJO22" s="23"/>
      <c r="AJP22" s="23"/>
      <c r="AJQ22" s="23"/>
      <c r="AJR22" s="23"/>
      <c r="AJS22" s="23"/>
      <c r="AJT22" s="23"/>
      <c r="AJU22" s="23"/>
      <c r="AJV22" s="23"/>
      <c r="AJW22" s="23"/>
      <c r="AJX22" s="23"/>
      <c r="AJY22" s="23"/>
      <c r="AJZ22" s="23"/>
      <c r="AKA22" s="23"/>
      <c r="AKB22" s="23"/>
      <c r="AKC22" s="23"/>
      <c r="AKD22" s="23"/>
      <c r="AKE22" s="23"/>
      <c r="AKF22" s="23"/>
      <c r="AKG22" s="23"/>
      <c r="AKH22" s="23"/>
      <c r="AKI22" s="23"/>
      <c r="AKJ22" s="23"/>
      <c r="AKK22" s="23"/>
      <c r="AKL22" s="23"/>
      <c r="AKM22" s="23"/>
      <c r="AKN22" s="23"/>
      <c r="AKO22" s="23"/>
      <c r="AKP22" s="23"/>
      <c r="AKQ22" s="23"/>
      <c r="AKR22" s="23"/>
      <c r="AKS22" s="23"/>
      <c r="AKT22" s="23"/>
      <c r="AKU22" s="23"/>
      <c r="AKV22" s="23"/>
      <c r="AKW22" s="23"/>
      <c r="AKX22" s="23"/>
      <c r="AKY22" s="23"/>
      <c r="AKZ22" s="23"/>
      <c r="ALA22" s="23"/>
      <c r="ALB22" s="23"/>
      <c r="ALC22" s="23"/>
      <c r="ALD22" s="23"/>
      <c r="ALE22" s="23"/>
      <c r="ALF22" s="23"/>
      <c r="ALG22" s="23"/>
      <c r="ALH22" s="23"/>
      <c r="ALI22" s="23"/>
      <c r="ALJ22" s="23"/>
      <c r="ALK22" s="23"/>
      <c r="ALL22" s="23"/>
      <c r="ALM22" s="23"/>
      <c r="ALN22" s="23"/>
      <c r="ALO22" s="23"/>
      <c r="ALP22" s="23"/>
      <c r="ALQ22" s="23"/>
      <c r="ALR22" s="23"/>
      <c r="ALS22" s="23"/>
      <c r="ALT22" s="23"/>
      <c r="ALU22" s="23"/>
      <c r="ALV22" s="23"/>
      <c r="ALW22" s="23"/>
      <c r="ALX22" s="23"/>
      <c r="ALY22" s="23"/>
      <c r="ALZ22" s="23"/>
      <c r="AMA22" s="23"/>
      <c r="AMB22" s="23"/>
      <c r="AMC22" s="23"/>
      <c r="AMD22" s="23"/>
      <c r="AME22" s="23"/>
      <c r="AMF22" s="23"/>
      <c r="AMG22" s="23"/>
      <c r="AMH22" s="23"/>
      <c r="AMI22" s="23"/>
      <c r="AMJ22" s="23"/>
    </row>
    <row r="23" spans="1:1024" s="24" customFormat="1" ht="25.9" customHeight="1" x14ac:dyDescent="0.2">
      <c r="A23" s="15" t="s">
        <v>3</v>
      </c>
      <c r="B23" s="19"/>
      <c r="C23" s="19"/>
      <c r="D23" s="138"/>
      <c r="E23" s="65" t="str">
        <f>'sett16-21 GIUGNO'!E48</f>
        <v>R</v>
      </c>
      <c r="F23" s="65" t="str">
        <f>'sett16-21 GIUGNO'!F48</f>
        <v>13.00-19.30</v>
      </c>
      <c r="G23" s="65" t="str">
        <f>'sett16-21 GIUGNO'!G48</f>
        <v>8.00-15.00</v>
      </c>
      <c r="H23" s="65" t="str">
        <f>'sett16-21 GIUGNO'!H48</f>
        <v>8.00-12.00</v>
      </c>
      <c r="I23" s="65" t="str">
        <f>'sett16-21 GIUGNO'!I48</f>
        <v>13.00-19.30</v>
      </c>
      <c r="J23" s="65" t="str">
        <f>'sett16-21 GIUGNO'!J48</f>
        <v>R</v>
      </c>
      <c r="K23" s="65" t="str">
        <f>'sett16-21 GIUGNO'!K48</f>
        <v>R</v>
      </c>
      <c r="L23" s="31">
        <f>'sett16-21 GIUGNO'!L48</f>
        <v>24</v>
      </c>
      <c r="M23" s="157"/>
      <c r="N23" s="32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</row>
    <row r="24" spans="1:1024" s="24" customFormat="1" ht="25.9" customHeight="1" x14ac:dyDescent="0.2">
      <c r="A24" s="15" t="s">
        <v>23</v>
      </c>
      <c r="B24" s="19"/>
      <c r="C24" s="19"/>
      <c r="D24" s="138"/>
      <c r="E24" s="65" t="str">
        <f>'sett16-21 GIUGNO'!E49</f>
        <v>9.00-16.00</v>
      </c>
      <c r="F24" s="65" t="str">
        <f>'sett16-21 GIUGNO'!F49</f>
        <v>13.30-19.30</v>
      </c>
      <c r="G24" s="65" t="str">
        <f>'sett16-21 GIUGNO'!G49</f>
        <v>9.00-15.00</v>
      </c>
      <c r="H24" s="65" t="str">
        <f>'sett16-21 GIUGNO'!H49</f>
        <v>12.00-18.00</v>
      </c>
      <c r="I24" s="65" t="str">
        <f>'sett16-21 GIUGNO'!I49</f>
        <v>R</v>
      </c>
      <c r="J24" s="65" t="str">
        <f>'sett16-21 GIUGNO'!J49</f>
        <v>8.00-15.00</v>
      </c>
      <c r="K24" s="65" t="str">
        <f>'sett16-21 GIUGNO'!K49</f>
        <v>R</v>
      </c>
      <c r="L24" s="31">
        <f>'sett16-21 GIUGNO'!L49</f>
        <v>32</v>
      </c>
      <c r="M24" s="157"/>
      <c r="N24" s="32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  <c r="XZ24" s="23"/>
      <c r="YA24" s="23"/>
      <c r="YB24" s="23"/>
      <c r="YC24" s="23"/>
      <c r="YD24" s="23"/>
      <c r="YE24" s="23"/>
      <c r="YF24" s="23"/>
      <c r="YG24" s="23"/>
      <c r="YH24" s="23"/>
      <c r="YI24" s="23"/>
      <c r="YJ24" s="23"/>
      <c r="YK24" s="23"/>
      <c r="YL24" s="23"/>
      <c r="YM24" s="23"/>
      <c r="YN24" s="23"/>
      <c r="YO24" s="23"/>
      <c r="YP24" s="23"/>
      <c r="YQ24" s="23"/>
      <c r="YR24" s="23"/>
      <c r="YS24" s="23"/>
      <c r="YT24" s="23"/>
      <c r="YU24" s="23"/>
      <c r="YV24" s="23"/>
      <c r="YW24" s="23"/>
      <c r="YX24" s="23"/>
      <c r="YY24" s="23"/>
      <c r="YZ24" s="23"/>
      <c r="ZA24" s="23"/>
      <c r="ZB24" s="23"/>
      <c r="ZC24" s="23"/>
      <c r="ZD24" s="23"/>
      <c r="ZE24" s="23"/>
      <c r="ZF24" s="23"/>
      <c r="ZG24" s="23"/>
      <c r="ZH24" s="23"/>
      <c r="ZI24" s="23"/>
      <c r="ZJ24" s="23"/>
      <c r="ZK24" s="23"/>
      <c r="ZL24" s="23"/>
      <c r="ZM24" s="23"/>
      <c r="ZN24" s="23"/>
      <c r="ZO24" s="23"/>
      <c r="ZP24" s="23"/>
      <c r="ZQ24" s="23"/>
      <c r="ZR24" s="23"/>
      <c r="ZS24" s="23"/>
      <c r="ZT24" s="23"/>
      <c r="ZU24" s="23"/>
      <c r="ZV24" s="23"/>
      <c r="ZW24" s="23"/>
      <c r="ZX24" s="23"/>
      <c r="ZY24" s="23"/>
      <c r="ZZ24" s="23"/>
      <c r="AAA24" s="23"/>
      <c r="AAB24" s="23"/>
      <c r="AAC24" s="23"/>
      <c r="AAD24" s="23"/>
      <c r="AAE24" s="23"/>
      <c r="AAF24" s="23"/>
      <c r="AAG24" s="23"/>
      <c r="AAH24" s="23"/>
      <c r="AAI24" s="23"/>
      <c r="AAJ24" s="23"/>
      <c r="AAK24" s="23"/>
      <c r="AAL24" s="23"/>
      <c r="AAM24" s="23"/>
      <c r="AAN24" s="23"/>
      <c r="AAO24" s="23"/>
      <c r="AAP24" s="23"/>
      <c r="AAQ24" s="23"/>
      <c r="AAR24" s="23"/>
      <c r="AAS24" s="23"/>
      <c r="AAT24" s="23"/>
      <c r="AAU24" s="23"/>
      <c r="AAV24" s="23"/>
      <c r="AAW24" s="23"/>
      <c r="AAX24" s="23"/>
      <c r="AAY24" s="23"/>
      <c r="AAZ24" s="23"/>
      <c r="ABA24" s="23"/>
      <c r="ABB24" s="23"/>
      <c r="ABC24" s="23"/>
      <c r="ABD24" s="23"/>
      <c r="ABE24" s="23"/>
      <c r="ABF24" s="23"/>
      <c r="ABG24" s="23"/>
      <c r="ABH24" s="23"/>
      <c r="ABI24" s="23"/>
      <c r="ABJ24" s="23"/>
      <c r="ABK24" s="23"/>
      <c r="ABL24" s="23"/>
      <c r="ABM24" s="23"/>
      <c r="ABN24" s="23"/>
      <c r="ABO24" s="23"/>
      <c r="ABP24" s="23"/>
      <c r="ABQ24" s="23"/>
      <c r="ABR24" s="23"/>
      <c r="ABS24" s="23"/>
      <c r="ABT24" s="23"/>
      <c r="ABU24" s="23"/>
      <c r="ABV24" s="23"/>
      <c r="ABW24" s="23"/>
      <c r="ABX24" s="23"/>
      <c r="ABY24" s="23"/>
      <c r="ABZ24" s="23"/>
      <c r="ACA24" s="23"/>
      <c r="ACB24" s="23"/>
      <c r="ACC24" s="23"/>
      <c r="ACD24" s="23"/>
      <c r="ACE24" s="23"/>
      <c r="ACF24" s="23"/>
      <c r="ACG24" s="23"/>
      <c r="ACH24" s="23"/>
      <c r="ACI24" s="23"/>
      <c r="ACJ24" s="23"/>
      <c r="ACK24" s="23"/>
      <c r="ACL24" s="23"/>
      <c r="ACM24" s="23"/>
      <c r="ACN24" s="23"/>
      <c r="ACO24" s="23"/>
      <c r="ACP24" s="23"/>
      <c r="ACQ24" s="23"/>
      <c r="ACR24" s="23"/>
      <c r="ACS24" s="23"/>
      <c r="ACT24" s="23"/>
      <c r="ACU24" s="23"/>
      <c r="ACV24" s="23"/>
      <c r="ACW24" s="23"/>
      <c r="ACX24" s="23"/>
      <c r="ACY24" s="23"/>
      <c r="ACZ24" s="23"/>
      <c r="ADA24" s="23"/>
      <c r="ADB24" s="23"/>
      <c r="ADC24" s="23"/>
      <c r="ADD24" s="23"/>
      <c r="ADE24" s="23"/>
      <c r="ADF24" s="23"/>
      <c r="ADG24" s="23"/>
      <c r="ADH24" s="23"/>
      <c r="ADI24" s="23"/>
      <c r="ADJ24" s="23"/>
      <c r="ADK24" s="23"/>
      <c r="ADL24" s="23"/>
      <c r="ADM24" s="23"/>
      <c r="ADN24" s="23"/>
      <c r="ADO24" s="23"/>
      <c r="ADP24" s="23"/>
      <c r="ADQ24" s="23"/>
      <c r="ADR24" s="23"/>
      <c r="ADS24" s="23"/>
      <c r="ADT24" s="23"/>
      <c r="ADU24" s="23"/>
      <c r="ADV24" s="23"/>
      <c r="ADW24" s="23"/>
      <c r="ADX24" s="23"/>
      <c r="ADY24" s="23"/>
      <c r="ADZ24" s="23"/>
      <c r="AEA24" s="23"/>
      <c r="AEB24" s="23"/>
      <c r="AEC24" s="23"/>
      <c r="AED24" s="23"/>
      <c r="AEE24" s="23"/>
      <c r="AEF24" s="23"/>
      <c r="AEG24" s="23"/>
      <c r="AEH24" s="23"/>
      <c r="AEI24" s="23"/>
      <c r="AEJ24" s="23"/>
      <c r="AEK24" s="23"/>
      <c r="AEL24" s="23"/>
      <c r="AEM24" s="23"/>
      <c r="AEN24" s="23"/>
      <c r="AEO24" s="23"/>
      <c r="AEP24" s="23"/>
      <c r="AEQ24" s="23"/>
      <c r="AER24" s="23"/>
      <c r="AES24" s="23"/>
      <c r="AET24" s="23"/>
      <c r="AEU24" s="23"/>
      <c r="AEV24" s="23"/>
      <c r="AEW24" s="23"/>
      <c r="AEX24" s="23"/>
      <c r="AEY24" s="23"/>
      <c r="AEZ24" s="23"/>
      <c r="AFA24" s="23"/>
      <c r="AFB24" s="23"/>
      <c r="AFC24" s="23"/>
      <c r="AFD24" s="23"/>
      <c r="AFE24" s="23"/>
      <c r="AFF24" s="23"/>
      <c r="AFG24" s="23"/>
      <c r="AFH24" s="23"/>
      <c r="AFI24" s="23"/>
      <c r="AFJ24" s="23"/>
      <c r="AFK24" s="23"/>
      <c r="AFL24" s="23"/>
      <c r="AFM24" s="23"/>
      <c r="AFN24" s="23"/>
      <c r="AFO24" s="23"/>
      <c r="AFP24" s="23"/>
      <c r="AFQ24" s="23"/>
      <c r="AFR24" s="23"/>
      <c r="AFS24" s="23"/>
      <c r="AFT24" s="23"/>
      <c r="AFU24" s="23"/>
      <c r="AFV24" s="23"/>
      <c r="AFW24" s="23"/>
      <c r="AFX24" s="23"/>
      <c r="AFY24" s="23"/>
      <c r="AFZ24" s="23"/>
      <c r="AGA24" s="23"/>
      <c r="AGB24" s="23"/>
      <c r="AGC24" s="23"/>
      <c r="AGD24" s="23"/>
      <c r="AGE24" s="23"/>
      <c r="AGF24" s="23"/>
      <c r="AGG24" s="23"/>
      <c r="AGH24" s="23"/>
      <c r="AGI24" s="23"/>
      <c r="AGJ24" s="23"/>
      <c r="AGK24" s="23"/>
      <c r="AGL24" s="23"/>
      <c r="AGM24" s="23"/>
      <c r="AGN24" s="23"/>
      <c r="AGO24" s="23"/>
      <c r="AGP24" s="23"/>
      <c r="AGQ24" s="23"/>
      <c r="AGR24" s="23"/>
      <c r="AGS24" s="23"/>
      <c r="AGT24" s="23"/>
      <c r="AGU24" s="23"/>
      <c r="AGV24" s="23"/>
      <c r="AGW24" s="23"/>
      <c r="AGX24" s="23"/>
      <c r="AGY24" s="23"/>
      <c r="AGZ24" s="23"/>
      <c r="AHA24" s="23"/>
      <c r="AHB24" s="23"/>
      <c r="AHC24" s="23"/>
      <c r="AHD24" s="23"/>
      <c r="AHE24" s="23"/>
      <c r="AHF24" s="23"/>
      <c r="AHG24" s="23"/>
      <c r="AHH24" s="23"/>
      <c r="AHI24" s="23"/>
      <c r="AHJ24" s="23"/>
      <c r="AHK24" s="23"/>
      <c r="AHL24" s="23"/>
      <c r="AHM24" s="23"/>
      <c r="AHN24" s="23"/>
      <c r="AHO24" s="23"/>
      <c r="AHP24" s="23"/>
      <c r="AHQ24" s="23"/>
      <c r="AHR24" s="23"/>
      <c r="AHS24" s="23"/>
      <c r="AHT24" s="23"/>
      <c r="AHU24" s="23"/>
      <c r="AHV24" s="23"/>
      <c r="AHW24" s="23"/>
      <c r="AHX24" s="23"/>
      <c r="AHY24" s="23"/>
      <c r="AHZ24" s="23"/>
      <c r="AIA24" s="23"/>
      <c r="AIB24" s="23"/>
      <c r="AIC24" s="23"/>
      <c r="AID24" s="23"/>
      <c r="AIE24" s="23"/>
      <c r="AIF24" s="23"/>
      <c r="AIG24" s="23"/>
      <c r="AIH24" s="23"/>
      <c r="AII24" s="23"/>
      <c r="AIJ24" s="23"/>
      <c r="AIK24" s="23"/>
      <c r="AIL24" s="23"/>
      <c r="AIM24" s="23"/>
      <c r="AIN24" s="23"/>
      <c r="AIO24" s="23"/>
      <c r="AIP24" s="23"/>
      <c r="AIQ24" s="23"/>
      <c r="AIR24" s="23"/>
      <c r="AIS24" s="23"/>
      <c r="AIT24" s="23"/>
      <c r="AIU24" s="23"/>
      <c r="AIV24" s="23"/>
      <c r="AIW24" s="23"/>
      <c r="AIX24" s="23"/>
      <c r="AIY24" s="23"/>
      <c r="AIZ24" s="23"/>
      <c r="AJA24" s="23"/>
      <c r="AJB24" s="23"/>
      <c r="AJC24" s="23"/>
      <c r="AJD24" s="23"/>
      <c r="AJE24" s="23"/>
      <c r="AJF24" s="23"/>
      <c r="AJG24" s="23"/>
      <c r="AJH24" s="23"/>
      <c r="AJI24" s="23"/>
      <c r="AJJ24" s="23"/>
      <c r="AJK24" s="23"/>
      <c r="AJL24" s="23"/>
      <c r="AJM24" s="23"/>
      <c r="AJN24" s="23"/>
      <c r="AJO24" s="23"/>
      <c r="AJP24" s="23"/>
      <c r="AJQ24" s="23"/>
      <c r="AJR24" s="23"/>
      <c r="AJS24" s="23"/>
      <c r="AJT24" s="23"/>
      <c r="AJU24" s="23"/>
      <c r="AJV24" s="23"/>
      <c r="AJW24" s="23"/>
      <c r="AJX24" s="23"/>
      <c r="AJY24" s="23"/>
      <c r="AJZ24" s="23"/>
      <c r="AKA24" s="23"/>
      <c r="AKB24" s="23"/>
      <c r="AKC24" s="23"/>
      <c r="AKD24" s="23"/>
      <c r="AKE24" s="23"/>
      <c r="AKF24" s="23"/>
      <c r="AKG24" s="23"/>
      <c r="AKH24" s="23"/>
      <c r="AKI24" s="23"/>
      <c r="AKJ24" s="23"/>
      <c r="AKK24" s="23"/>
      <c r="AKL24" s="23"/>
      <c r="AKM24" s="23"/>
      <c r="AKN24" s="23"/>
      <c r="AKO24" s="23"/>
      <c r="AKP24" s="23"/>
      <c r="AKQ24" s="23"/>
      <c r="AKR24" s="23"/>
      <c r="AKS24" s="23"/>
      <c r="AKT24" s="23"/>
      <c r="AKU24" s="23"/>
      <c r="AKV24" s="23"/>
      <c r="AKW24" s="23"/>
      <c r="AKX24" s="23"/>
      <c r="AKY24" s="23"/>
      <c r="AKZ24" s="23"/>
      <c r="ALA24" s="23"/>
      <c r="ALB24" s="23"/>
      <c r="ALC24" s="23"/>
      <c r="ALD24" s="23"/>
      <c r="ALE24" s="23"/>
      <c r="ALF24" s="23"/>
      <c r="ALG24" s="23"/>
      <c r="ALH24" s="23"/>
      <c r="ALI24" s="23"/>
      <c r="ALJ24" s="23"/>
      <c r="ALK24" s="23"/>
      <c r="ALL24" s="23"/>
      <c r="ALM24" s="23"/>
      <c r="ALN24" s="23"/>
      <c r="ALO24" s="23"/>
      <c r="ALP24" s="23"/>
      <c r="ALQ24" s="23"/>
      <c r="ALR24" s="23"/>
      <c r="ALS24" s="23"/>
      <c r="ALT24" s="23"/>
      <c r="ALU24" s="23"/>
      <c r="ALV24" s="23"/>
      <c r="ALW24" s="23"/>
      <c r="ALX24" s="23"/>
      <c r="ALY24" s="23"/>
      <c r="ALZ24" s="23"/>
      <c r="AMA24" s="23"/>
      <c r="AMB24" s="23"/>
      <c r="AMC24" s="23"/>
      <c r="AMD24" s="23"/>
      <c r="AME24" s="23"/>
      <c r="AMF24" s="23"/>
      <c r="AMG24" s="23"/>
      <c r="AMH24" s="23"/>
      <c r="AMI24" s="23"/>
      <c r="AMJ24" s="23"/>
    </row>
    <row r="25" spans="1:1024" s="24" customFormat="1" ht="25.9" customHeight="1" x14ac:dyDescent="0.2">
      <c r="A25" s="25"/>
      <c r="B25" s="25"/>
      <c r="C25" s="25"/>
      <c r="D25" s="26"/>
      <c r="E25" s="25"/>
      <c r="F25" s="27"/>
      <c r="G25" s="25"/>
      <c r="H25" s="25"/>
      <c r="I25" s="25"/>
      <c r="J25" s="25"/>
      <c r="K25" s="28"/>
      <c r="L25" s="29"/>
      <c r="M25" s="157"/>
      <c r="N25" s="3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</row>
    <row r="26" spans="1:1024" s="24" customFormat="1" ht="25.9" customHeight="1" thickBot="1" x14ac:dyDescent="0.25">
      <c r="A26" s="48"/>
      <c r="B26" s="48"/>
      <c r="C26" s="48"/>
      <c r="D26" s="49"/>
      <c r="E26" s="48"/>
      <c r="F26" s="50"/>
      <c r="G26" s="48"/>
      <c r="H26" s="48"/>
      <c r="I26" s="48"/>
      <c r="J26" s="48"/>
      <c r="K26" s="51"/>
      <c r="L26" s="52"/>
      <c r="M26" s="154"/>
      <c r="N26" s="5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  <c r="XZ26" s="23"/>
      <c r="YA26" s="23"/>
      <c r="YB26" s="23"/>
      <c r="YC26" s="23"/>
      <c r="YD26" s="23"/>
      <c r="YE26" s="23"/>
      <c r="YF26" s="23"/>
      <c r="YG26" s="23"/>
      <c r="YH26" s="23"/>
      <c r="YI26" s="23"/>
      <c r="YJ26" s="23"/>
      <c r="YK26" s="23"/>
      <c r="YL26" s="23"/>
      <c r="YM26" s="23"/>
      <c r="YN26" s="23"/>
      <c r="YO26" s="23"/>
      <c r="YP26" s="23"/>
      <c r="YQ26" s="23"/>
      <c r="YR26" s="23"/>
      <c r="YS26" s="23"/>
      <c r="YT26" s="23"/>
      <c r="YU26" s="23"/>
      <c r="YV26" s="23"/>
      <c r="YW26" s="23"/>
      <c r="YX26" s="23"/>
      <c r="YY26" s="23"/>
      <c r="YZ26" s="23"/>
      <c r="ZA26" s="23"/>
      <c r="ZB26" s="23"/>
      <c r="ZC26" s="23"/>
      <c r="ZD26" s="23"/>
      <c r="ZE26" s="23"/>
      <c r="ZF26" s="23"/>
      <c r="ZG26" s="23"/>
      <c r="ZH26" s="23"/>
      <c r="ZI26" s="23"/>
      <c r="ZJ26" s="23"/>
      <c r="ZK26" s="23"/>
      <c r="ZL26" s="23"/>
      <c r="ZM26" s="23"/>
      <c r="ZN26" s="23"/>
      <c r="ZO26" s="23"/>
      <c r="ZP26" s="23"/>
      <c r="ZQ26" s="23"/>
      <c r="ZR26" s="23"/>
      <c r="ZS26" s="23"/>
      <c r="ZT26" s="23"/>
      <c r="ZU26" s="23"/>
      <c r="ZV26" s="23"/>
      <c r="ZW26" s="23"/>
      <c r="ZX26" s="23"/>
      <c r="ZY26" s="23"/>
      <c r="ZZ26" s="23"/>
      <c r="AAA26" s="23"/>
      <c r="AAB26" s="23"/>
      <c r="AAC26" s="23"/>
      <c r="AAD26" s="23"/>
      <c r="AAE26" s="23"/>
      <c r="AAF26" s="23"/>
      <c r="AAG26" s="23"/>
      <c r="AAH26" s="23"/>
      <c r="AAI26" s="23"/>
      <c r="AAJ26" s="23"/>
      <c r="AAK26" s="23"/>
      <c r="AAL26" s="23"/>
      <c r="AAM26" s="23"/>
      <c r="AAN26" s="23"/>
      <c r="AAO26" s="23"/>
      <c r="AAP26" s="23"/>
      <c r="AAQ26" s="23"/>
      <c r="AAR26" s="23"/>
      <c r="AAS26" s="23"/>
      <c r="AAT26" s="23"/>
      <c r="AAU26" s="23"/>
      <c r="AAV26" s="23"/>
      <c r="AAW26" s="23"/>
      <c r="AAX26" s="23"/>
      <c r="AAY26" s="23"/>
      <c r="AAZ26" s="23"/>
      <c r="ABA26" s="23"/>
      <c r="ABB26" s="23"/>
      <c r="ABC26" s="23"/>
      <c r="ABD26" s="23"/>
      <c r="ABE26" s="23"/>
      <c r="ABF26" s="23"/>
      <c r="ABG26" s="23"/>
      <c r="ABH26" s="23"/>
      <c r="ABI26" s="23"/>
      <c r="ABJ26" s="23"/>
      <c r="ABK26" s="23"/>
      <c r="ABL26" s="23"/>
      <c r="ABM26" s="23"/>
      <c r="ABN26" s="23"/>
      <c r="ABO26" s="23"/>
      <c r="ABP26" s="23"/>
      <c r="ABQ26" s="23"/>
      <c r="ABR26" s="23"/>
      <c r="ABS26" s="23"/>
      <c r="ABT26" s="23"/>
      <c r="ABU26" s="23"/>
      <c r="ABV26" s="23"/>
      <c r="ABW26" s="23"/>
      <c r="ABX26" s="23"/>
      <c r="ABY26" s="23"/>
      <c r="ABZ26" s="23"/>
      <c r="ACA26" s="23"/>
      <c r="ACB26" s="23"/>
      <c r="ACC26" s="23"/>
      <c r="ACD26" s="23"/>
      <c r="ACE26" s="23"/>
      <c r="ACF26" s="23"/>
      <c r="ACG26" s="23"/>
      <c r="ACH26" s="23"/>
      <c r="ACI26" s="23"/>
      <c r="ACJ26" s="23"/>
      <c r="ACK26" s="23"/>
      <c r="ACL26" s="23"/>
      <c r="ACM26" s="23"/>
      <c r="ACN26" s="23"/>
      <c r="ACO26" s="23"/>
      <c r="ACP26" s="23"/>
      <c r="ACQ26" s="23"/>
      <c r="ACR26" s="23"/>
      <c r="ACS26" s="23"/>
      <c r="ACT26" s="23"/>
      <c r="ACU26" s="23"/>
      <c r="ACV26" s="23"/>
      <c r="ACW26" s="23"/>
      <c r="ACX26" s="23"/>
      <c r="ACY26" s="23"/>
      <c r="ACZ26" s="23"/>
      <c r="ADA26" s="23"/>
      <c r="ADB26" s="23"/>
      <c r="ADC26" s="23"/>
      <c r="ADD26" s="23"/>
      <c r="ADE26" s="23"/>
      <c r="ADF26" s="23"/>
      <c r="ADG26" s="23"/>
      <c r="ADH26" s="23"/>
      <c r="ADI26" s="23"/>
      <c r="ADJ26" s="23"/>
      <c r="ADK26" s="23"/>
      <c r="ADL26" s="23"/>
      <c r="ADM26" s="23"/>
      <c r="ADN26" s="23"/>
      <c r="ADO26" s="23"/>
      <c r="ADP26" s="23"/>
      <c r="ADQ26" s="23"/>
      <c r="ADR26" s="23"/>
      <c r="ADS26" s="23"/>
      <c r="ADT26" s="23"/>
      <c r="ADU26" s="23"/>
      <c r="ADV26" s="23"/>
      <c r="ADW26" s="23"/>
      <c r="ADX26" s="23"/>
      <c r="ADY26" s="23"/>
      <c r="ADZ26" s="23"/>
      <c r="AEA26" s="23"/>
      <c r="AEB26" s="23"/>
      <c r="AEC26" s="23"/>
      <c r="AED26" s="23"/>
      <c r="AEE26" s="23"/>
      <c r="AEF26" s="23"/>
      <c r="AEG26" s="23"/>
      <c r="AEH26" s="23"/>
      <c r="AEI26" s="23"/>
      <c r="AEJ26" s="23"/>
      <c r="AEK26" s="23"/>
      <c r="AEL26" s="23"/>
      <c r="AEM26" s="23"/>
      <c r="AEN26" s="23"/>
      <c r="AEO26" s="23"/>
      <c r="AEP26" s="23"/>
      <c r="AEQ26" s="23"/>
      <c r="AER26" s="23"/>
      <c r="AES26" s="23"/>
      <c r="AET26" s="23"/>
      <c r="AEU26" s="23"/>
      <c r="AEV26" s="23"/>
      <c r="AEW26" s="23"/>
      <c r="AEX26" s="23"/>
      <c r="AEY26" s="23"/>
      <c r="AEZ26" s="23"/>
      <c r="AFA26" s="23"/>
      <c r="AFB26" s="23"/>
      <c r="AFC26" s="23"/>
      <c r="AFD26" s="23"/>
      <c r="AFE26" s="23"/>
      <c r="AFF26" s="23"/>
      <c r="AFG26" s="23"/>
      <c r="AFH26" s="23"/>
      <c r="AFI26" s="23"/>
      <c r="AFJ26" s="23"/>
      <c r="AFK26" s="23"/>
      <c r="AFL26" s="23"/>
      <c r="AFM26" s="23"/>
      <c r="AFN26" s="23"/>
      <c r="AFO26" s="23"/>
      <c r="AFP26" s="23"/>
      <c r="AFQ26" s="23"/>
      <c r="AFR26" s="23"/>
      <c r="AFS26" s="23"/>
      <c r="AFT26" s="23"/>
      <c r="AFU26" s="23"/>
      <c r="AFV26" s="23"/>
      <c r="AFW26" s="23"/>
      <c r="AFX26" s="23"/>
      <c r="AFY26" s="23"/>
      <c r="AFZ26" s="23"/>
      <c r="AGA26" s="23"/>
      <c r="AGB26" s="23"/>
      <c r="AGC26" s="23"/>
      <c r="AGD26" s="23"/>
      <c r="AGE26" s="23"/>
      <c r="AGF26" s="23"/>
      <c r="AGG26" s="23"/>
      <c r="AGH26" s="23"/>
      <c r="AGI26" s="23"/>
      <c r="AGJ26" s="23"/>
      <c r="AGK26" s="23"/>
      <c r="AGL26" s="23"/>
      <c r="AGM26" s="23"/>
      <c r="AGN26" s="23"/>
      <c r="AGO26" s="23"/>
      <c r="AGP26" s="23"/>
      <c r="AGQ26" s="23"/>
      <c r="AGR26" s="23"/>
      <c r="AGS26" s="23"/>
      <c r="AGT26" s="23"/>
      <c r="AGU26" s="23"/>
      <c r="AGV26" s="23"/>
      <c r="AGW26" s="23"/>
      <c r="AGX26" s="23"/>
      <c r="AGY26" s="23"/>
      <c r="AGZ26" s="23"/>
      <c r="AHA26" s="23"/>
      <c r="AHB26" s="23"/>
      <c r="AHC26" s="23"/>
      <c r="AHD26" s="23"/>
      <c r="AHE26" s="23"/>
      <c r="AHF26" s="23"/>
      <c r="AHG26" s="23"/>
      <c r="AHH26" s="23"/>
      <c r="AHI26" s="23"/>
      <c r="AHJ26" s="23"/>
      <c r="AHK26" s="23"/>
      <c r="AHL26" s="23"/>
      <c r="AHM26" s="23"/>
      <c r="AHN26" s="23"/>
      <c r="AHO26" s="23"/>
      <c r="AHP26" s="23"/>
      <c r="AHQ26" s="23"/>
      <c r="AHR26" s="23"/>
      <c r="AHS26" s="23"/>
      <c r="AHT26" s="23"/>
      <c r="AHU26" s="23"/>
      <c r="AHV26" s="23"/>
      <c r="AHW26" s="23"/>
      <c r="AHX26" s="23"/>
      <c r="AHY26" s="23"/>
      <c r="AHZ26" s="23"/>
      <c r="AIA26" s="23"/>
      <c r="AIB26" s="23"/>
      <c r="AIC26" s="23"/>
      <c r="AID26" s="23"/>
      <c r="AIE26" s="23"/>
      <c r="AIF26" s="23"/>
      <c r="AIG26" s="23"/>
      <c r="AIH26" s="23"/>
      <c r="AII26" s="23"/>
      <c r="AIJ26" s="23"/>
      <c r="AIK26" s="23"/>
      <c r="AIL26" s="23"/>
      <c r="AIM26" s="23"/>
      <c r="AIN26" s="23"/>
      <c r="AIO26" s="23"/>
      <c r="AIP26" s="23"/>
      <c r="AIQ26" s="23"/>
      <c r="AIR26" s="23"/>
      <c r="AIS26" s="23"/>
      <c r="AIT26" s="23"/>
      <c r="AIU26" s="23"/>
      <c r="AIV26" s="23"/>
      <c r="AIW26" s="23"/>
      <c r="AIX26" s="23"/>
      <c r="AIY26" s="23"/>
      <c r="AIZ26" s="23"/>
      <c r="AJA26" s="23"/>
      <c r="AJB26" s="23"/>
      <c r="AJC26" s="23"/>
      <c r="AJD26" s="23"/>
      <c r="AJE26" s="23"/>
      <c r="AJF26" s="23"/>
      <c r="AJG26" s="23"/>
      <c r="AJH26" s="23"/>
      <c r="AJI26" s="23"/>
      <c r="AJJ26" s="23"/>
      <c r="AJK26" s="23"/>
      <c r="AJL26" s="23"/>
      <c r="AJM26" s="23"/>
      <c r="AJN26" s="23"/>
      <c r="AJO26" s="23"/>
      <c r="AJP26" s="23"/>
      <c r="AJQ26" s="23"/>
      <c r="AJR26" s="23"/>
      <c r="AJS26" s="23"/>
      <c r="AJT26" s="23"/>
      <c r="AJU26" s="23"/>
      <c r="AJV26" s="23"/>
      <c r="AJW26" s="23"/>
      <c r="AJX26" s="23"/>
      <c r="AJY26" s="23"/>
      <c r="AJZ26" s="23"/>
      <c r="AKA26" s="23"/>
      <c r="AKB26" s="23"/>
      <c r="AKC26" s="23"/>
      <c r="AKD26" s="23"/>
      <c r="AKE26" s="23"/>
      <c r="AKF26" s="23"/>
      <c r="AKG26" s="23"/>
      <c r="AKH26" s="23"/>
      <c r="AKI26" s="23"/>
      <c r="AKJ26" s="23"/>
      <c r="AKK26" s="23"/>
      <c r="AKL26" s="23"/>
      <c r="AKM26" s="23"/>
      <c r="AKN26" s="23"/>
      <c r="AKO26" s="23"/>
      <c r="AKP26" s="23"/>
      <c r="AKQ26" s="23"/>
      <c r="AKR26" s="23"/>
      <c r="AKS26" s="23"/>
      <c r="AKT26" s="23"/>
      <c r="AKU26" s="23"/>
      <c r="AKV26" s="23"/>
      <c r="AKW26" s="23"/>
      <c r="AKX26" s="23"/>
      <c r="AKY26" s="23"/>
      <c r="AKZ26" s="23"/>
      <c r="ALA26" s="23"/>
      <c r="ALB26" s="23"/>
      <c r="ALC26" s="23"/>
      <c r="ALD26" s="23"/>
      <c r="ALE26" s="23"/>
      <c r="ALF26" s="23"/>
      <c r="ALG26" s="23"/>
      <c r="ALH26" s="23"/>
      <c r="ALI26" s="23"/>
      <c r="ALJ26" s="23"/>
      <c r="ALK26" s="23"/>
      <c r="ALL26" s="23"/>
      <c r="ALM26" s="23"/>
      <c r="ALN26" s="23"/>
      <c r="ALO26" s="23"/>
      <c r="ALP26" s="23"/>
      <c r="ALQ26" s="23"/>
      <c r="ALR26" s="23"/>
      <c r="ALS26" s="23"/>
      <c r="ALT26" s="23"/>
      <c r="ALU26" s="23"/>
      <c r="ALV26" s="23"/>
      <c r="ALW26" s="23"/>
      <c r="ALX26" s="23"/>
      <c r="ALY26" s="23"/>
      <c r="ALZ26" s="23"/>
      <c r="AMA26" s="23"/>
      <c r="AMB26" s="23"/>
      <c r="AMC26" s="23"/>
      <c r="AMD26" s="23"/>
      <c r="AME26" s="23"/>
      <c r="AMF26" s="23"/>
      <c r="AMG26" s="23"/>
      <c r="AMH26" s="23"/>
      <c r="AMI26" s="23"/>
      <c r="AMJ26" s="23"/>
    </row>
    <row r="27" spans="1:1024" s="24" customFormat="1" ht="25.9" customHeight="1" x14ac:dyDescent="0.2">
      <c r="A27" s="60" t="s">
        <v>10</v>
      </c>
      <c r="B27" s="61"/>
      <c r="C27" s="61"/>
      <c r="D27" s="139" t="s">
        <v>13</v>
      </c>
      <c r="E27" s="38" t="s">
        <v>14</v>
      </c>
      <c r="F27" s="58" t="s">
        <v>15</v>
      </c>
      <c r="G27" s="38" t="s">
        <v>15</v>
      </c>
      <c r="H27" s="38" t="s">
        <v>16</v>
      </c>
      <c r="I27" s="38" t="s">
        <v>17</v>
      </c>
      <c r="J27" s="55" t="s">
        <v>11</v>
      </c>
      <c r="K27" s="40" t="s">
        <v>13</v>
      </c>
      <c r="L27" s="41" t="s">
        <v>12</v>
      </c>
      <c r="M27" s="132"/>
      <c r="N27" s="86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  <c r="XZ27" s="23"/>
      <c r="YA27" s="23"/>
      <c r="YB27" s="23"/>
      <c r="YC27" s="23"/>
      <c r="YD27" s="23"/>
      <c r="YE27" s="23"/>
      <c r="YF27" s="23"/>
      <c r="YG27" s="23"/>
      <c r="YH27" s="23"/>
      <c r="YI27" s="23"/>
      <c r="YJ27" s="23"/>
      <c r="YK27" s="23"/>
      <c r="YL27" s="23"/>
      <c r="YM27" s="23"/>
      <c r="YN27" s="23"/>
      <c r="YO27" s="23"/>
      <c r="YP27" s="23"/>
      <c r="YQ27" s="23"/>
      <c r="YR27" s="23"/>
      <c r="YS27" s="23"/>
      <c r="YT27" s="23"/>
      <c r="YU27" s="23"/>
      <c r="YV27" s="23"/>
      <c r="YW27" s="23"/>
      <c r="YX27" s="23"/>
      <c r="YY27" s="23"/>
      <c r="YZ27" s="23"/>
      <c r="ZA27" s="23"/>
      <c r="ZB27" s="23"/>
      <c r="ZC27" s="23"/>
      <c r="ZD27" s="23"/>
      <c r="ZE27" s="23"/>
      <c r="ZF27" s="23"/>
      <c r="ZG27" s="23"/>
      <c r="ZH27" s="23"/>
      <c r="ZI27" s="23"/>
      <c r="ZJ27" s="23"/>
      <c r="ZK27" s="23"/>
      <c r="ZL27" s="23"/>
      <c r="ZM27" s="23"/>
      <c r="ZN27" s="23"/>
      <c r="ZO27" s="23"/>
      <c r="ZP27" s="23"/>
      <c r="ZQ27" s="23"/>
      <c r="ZR27" s="23"/>
      <c r="ZS27" s="23"/>
      <c r="ZT27" s="23"/>
      <c r="ZU27" s="23"/>
      <c r="ZV27" s="23"/>
      <c r="ZW27" s="23"/>
      <c r="ZX27" s="23"/>
      <c r="ZY27" s="23"/>
      <c r="ZZ27" s="23"/>
      <c r="AAA27" s="23"/>
      <c r="AAB27" s="23"/>
      <c r="AAC27" s="23"/>
      <c r="AAD27" s="23"/>
      <c r="AAE27" s="23"/>
      <c r="AAF27" s="23"/>
      <c r="AAG27" s="23"/>
      <c r="AAH27" s="23"/>
      <c r="AAI27" s="23"/>
      <c r="AAJ27" s="23"/>
      <c r="AAK27" s="23"/>
      <c r="AAL27" s="23"/>
      <c r="AAM27" s="23"/>
      <c r="AAN27" s="23"/>
      <c r="AAO27" s="23"/>
      <c r="AAP27" s="23"/>
      <c r="AAQ27" s="23"/>
      <c r="AAR27" s="23"/>
      <c r="AAS27" s="23"/>
      <c r="AAT27" s="23"/>
      <c r="AAU27" s="23"/>
      <c r="AAV27" s="23"/>
      <c r="AAW27" s="23"/>
      <c r="AAX27" s="23"/>
      <c r="AAY27" s="23"/>
      <c r="AAZ27" s="23"/>
      <c r="ABA27" s="23"/>
      <c r="ABB27" s="23"/>
      <c r="ABC27" s="23"/>
      <c r="ABD27" s="23"/>
      <c r="ABE27" s="23"/>
      <c r="ABF27" s="23"/>
      <c r="ABG27" s="23"/>
      <c r="ABH27" s="23"/>
      <c r="ABI27" s="23"/>
      <c r="ABJ27" s="23"/>
      <c r="ABK27" s="23"/>
      <c r="ABL27" s="23"/>
      <c r="ABM27" s="23"/>
      <c r="ABN27" s="23"/>
      <c r="ABO27" s="23"/>
      <c r="ABP27" s="23"/>
      <c r="ABQ27" s="23"/>
      <c r="ABR27" s="23"/>
      <c r="ABS27" s="23"/>
      <c r="ABT27" s="23"/>
      <c r="ABU27" s="23"/>
      <c r="ABV27" s="23"/>
      <c r="ABW27" s="23"/>
      <c r="ABX27" s="23"/>
      <c r="ABY27" s="23"/>
      <c r="ABZ27" s="23"/>
      <c r="ACA27" s="23"/>
      <c r="ACB27" s="23"/>
      <c r="ACC27" s="23"/>
      <c r="ACD27" s="23"/>
      <c r="ACE27" s="23"/>
      <c r="ACF27" s="23"/>
      <c r="ACG27" s="23"/>
      <c r="ACH27" s="23"/>
      <c r="ACI27" s="23"/>
      <c r="ACJ27" s="23"/>
      <c r="ACK27" s="23"/>
      <c r="ACL27" s="23"/>
      <c r="ACM27" s="23"/>
      <c r="ACN27" s="23"/>
      <c r="ACO27" s="23"/>
      <c r="ACP27" s="23"/>
      <c r="ACQ27" s="23"/>
      <c r="ACR27" s="23"/>
      <c r="ACS27" s="23"/>
      <c r="ACT27" s="23"/>
      <c r="ACU27" s="23"/>
      <c r="ACV27" s="23"/>
      <c r="ACW27" s="23"/>
      <c r="ACX27" s="23"/>
      <c r="ACY27" s="23"/>
      <c r="ACZ27" s="23"/>
      <c r="ADA27" s="23"/>
      <c r="ADB27" s="23"/>
      <c r="ADC27" s="23"/>
      <c r="ADD27" s="23"/>
      <c r="ADE27" s="23"/>
      <c r="ADF27" s="23"/>
      <c r="ADG27" s="23"/>
      <c r="ADH27" s="23"/>
      <c r="ADI27" s="23"/>
      <c r="ADJ27" s="23"/>
      <c r="ADK27" s="23"/>
      <c r="ADL27" s="23"/>
      <c r="ADM27" s="23"/>
      <c r="ADN27" s="23"/>
      <c r="ADO27" s="23"/>
      <c r="ADP27" s="23"/>
      <c r="ADQ27" s="23"/>
      <c r="ADR27" s="23"/>
      <c r="ADS27" s="23"/>
      <c r="ADT27" s="23"/>
      <c r="ADU27" s="23"/>
      <c r="ADV27" s="23"/>
      <c r="ADW27" s="23"/>
      <c r="ADX27" s="23"/>
      <c r="ADY27" s="23"/>
      <c r="ADZ27" s="23"/>
      <c r="AEA27" s="23"/>
      <c r="AEB27" s="23"/>
      <c r="AEC27" s="23"/>
      <c r="AED27" s="23"/>
      <c r="AEE27" s="23"/>
      <c r="AEF27" s="23"/>
      <c r="AEG27" s="23"/>
      <c r="AEH27" s="23"/>
      <c r="AEI27" s="23"/>
      <c r="AEJ27" s="23"/>
      <c r="AEK27" s="23"/>
      <c r="AEL27" s="23"/>
      <c r="AEM27" s="23"/>
      <c r="AEN27" s="23"/>
      <c r="AEO27" s="23"/>
      <c r="AEP27" s="23"/>
      <c r="AEQ27" s="23"/>
      <c r="AER27" s="23"/>
      <c r="AES27" s="23"/>
      <c r="AET27" s="23"/>
      <c r="AEU27" s="23"/>
      <c r="AEV27" s="23"/>
      <c r="AEW27" s="23"/>
      <c r="AEX27" s="23"/>
      <c r="AEY27" s="23"/>
      <c r="AEZ27" s="23"/>
      <c r="AFA27" s="23"/>
      <c r="AFB27" s="23"/>
      <c r="AFC27" s="23"/>
      <c r="AFD27" s="23"/>
      <c r="AFE27" s="23"/>
      <c r="AFF27" s="23"/>
      <c r="AFG27" s="23"/>
      <c r="AFH27" s="23"/>
      <c r="AFI27" s="23"/>
      <c r="AFJ27" s="23"/>
      <c r="AFK27" s="23"/>
      <c r="AFL27" s="23"/>
      <c r="AFM27" s="23"/>
      <c r="AFN27" s="23"/>
      <c r="AFO27" s="23"/>
      <c r="AFP27" s="23"/>
      <c r="AFQ27" s="23"/>
      <c r="AFR27" s="23"/>
      <c r="AFS27" s="23"/>
      <c r="AFT27" s="23"/>
      <c r="AFU27" s="23"/>
      <c r="AFV27" s="23"/>
      <c r="AFW27" s="23"/>
      <c r="AFX27" s="23"/>
      <c r="AFY27" s="23"/>
      <c r="AFZ27" s="23"/>
      <c r="AGA27" s="23"/>
      <c r="AGB27" s="23"/>
      <c r="AGC27" s="23"/>
      <c r="AGD27" s="23"/>
      <c r="AGE27" s="23"/>
      <c r="AGF27" s="23"/>
      <c r="AGG27" s="23"/>
      <c r="AGH27" s="23"/>
      <c r="AGI27" s="23"/>
      <c r="AGJ27" s="23"/>
      <c r="AGK27" s="23"/>
      <c r="AGL27" s="23"/>
      <c r="AGM27" s="23"/>
      <c r="AGN27" s="23"/>
      <c r="AGO27" s="23"/>
      <c r="AGP27" s="23"/>
      <c r="AGQ27" s="23"/>
      <c r="AGR27" s="23"/>
      <c r="AGS27" s="23"/>
      <c r="AGT27" s="23"/>
      <c r="AGU27" s="23"/>
      <c r="AGV27" s="23"/>
      <c r="AGW27" s="23"/>
      <c r="AGX27" s="23"/>
      <c r="AGY27" s="23"/>
      <c r="AGZ27" s="23"/>
      <c r="AHA27" s="23"/>
      <c r="AHB27" s="23"/>
      <c r="AHC27" s="23"/>
      <c r="AHD27" s="23"/>
      <c r="AHE27" s="23"/>
      <c r="AHF27" s="23"/>
      <c r="AHG27" s="23"/>
      <c r="AHH27" s="23"/>
      <c r="AHI27" s="23"/>
      <c r="AHJ27" s="23"/>
      <c r="AHK27" s="23"/>
      <c r="AHL27" s="23"/>
      <c r="AHM27" s="23"/>
      <c r="AHN27" s="23"/>
      <c r="AHO27" s="23"/>
      <c r="AHP27" s="23"/>
      <c r="AHQ27" s="23"/>
      <c r="AHR27" s="23"/>
      <c r="AHS27" s="23"/>
      <c r="AHT27" s="23"/>
      <c r="AHU27" s="23"/>
      <c r="AHV27" s="23"/>
      <c r="AHW27" s="23"/>
      <c r="AHX27" s="23"/>
      <c r="AHY27" s="23"/>
      <c r="AHZ27" s="23"/>
      <c r="AIA27" s="23"/>
      <c r="AIB27" s="23"/>
      <c r="AIC27" s="23"/>
      <c r="AID27" s="23"/>
      <c r="AIE27" s="23"/>
      <c r="AIF27" s="23"/>
      <c r="AIG27" s="23"/>
      <c r="AIH27" s="23"/>
      <c r="AII27" s="23"/>
      <c r="AIJ27" s="23"/>
      <c r="AIK27" s="23"/>
      <c r="AIL27" s="23"/>
      <c r="AIM27" s="23"/>
      <c r="AIN27" s="23"/>
      <c r="AIO27" s="23"/>
      <c r="AIP27" s="23"/>
      <c r="AIQ27" s="23"/>
      <c r="AIR27" s="23"/>
      <c r="AIS27" s="23"/>
      <c r="AIT27" s="23"/>
      <c r="AIU27" s="23"/>
      <c r="AIV27" s="23"/>
      <c r="AIW27" s="23"/>
      <c r="AIX27" s="23"/>
      <c r="AIY27" s="23"/>
      <c r="AIZ27" s="23"/>
      <c r="AJA27" s="23"/>
      <c r="AJB27" s="23"/>
      <c r="AJC27" s="23"/>
      <c r="AJD27" s="23"/>
      <c r="AJE27" s="23"/>
      <c r="AJF27" s="23"/>
      <c r="AJG27" s="23"/>
      <c r="AJH27" s="23"/>
      <c r="AJI27" s="23"/>
      <c r="AJJ27" s="23"/>
      <c r="AJK27" s="23"/>
      <c r="AJL27" s="23"/>
      <c r="AJM27" s="23"/>
      <c r="AJN27" s="23"/>
      <c r="AJO27" s="23"/>
      <c r="AJP27" s="23"/>
      <c r="AJQ27" s="23"/>
      <c r="AJR27" s="23"/>
      <c r="AJS27" s="23"/>
      <c r="AJT27" s="23"/>
      <c r="AJU27" s="23"/>
      <c r="AJV27" s="23"/>
      <c r="AJW27" s="23"/>
      <c r="AJX27" s="23"/>
      <c r="AJY27" s="23"/>
      <c r="AJZ27" s="23"/>
      <c r="AKA27" s="23"/>
      <c r="AKB27" s="23"/>
      <c r="AKC27" s="23"/>
      <c r="AKD27" s="23"/>
      <c r="AKE27" s="23"/>
      <c r="AKF27" s="23"/>
      <c r="AKG27" s="23"/>
      <c r="AKH27" s="23"/>
      <c r="AKI27" s="23"/>
      <c r="AKJ27" s="23"/>
      <c r="AKK27" s="23"/>
      <c r="AKL27" s="23"/>
      <c r="AKM27" s="23"/>
      <c r="AKN27" s="23"/>
      <c r="AKO27" s="23"/>
      <c r="AKP27" s="23"/>
      <c r="AKQ27" s="23"/>
      <c r="AKR27" s="23"/>
      <c r="AKS27" s="23"/>
      <c r="AKT27" s="23"/>
      <c r="AKU27" s="23"/>
      <c r="AKV27" s="23"/>
      <c r="AKW27" s="23"/>
      <c r="AKX27" s="23"/>
      <c r="AKY27" s="23"/>
      <c r="AKZ27" s="23"/>
      <c r="ALA27" s="23"/>
      <c r="ALB27" s="23"/>
      <c r="ALC27" s="23"/>
      <c r="ALD27" s="23"/>
      <c r="ALE27" s="23"/>
      <c r="ALF27" s="23"/>
      <c r="ALG27" s="23"/>
      <c r="ALH27" s="23"/>
      <c r="ALI27" s="23"/>
      <c r="ALJ27" s="23"/>
      <c r="ALK27" s="23"/>
      <c r="ALL27" s="23"/>
      <c r="ALM27" s="23"/>
      <c r="ALN27" s="23"/>
      <c r="ALO27" s="23"/>
      <c r="ALP27" s="23"/>
      <c r="ALQ27" s="23"/>
      <c r="ALR27" s="23"/>
      <c r="ALS27" s="23"/>
      <c r="ALT27" s="23"/>
      <c r="ALU27" s="23"/>
      <c r="ALV27" s="23"/>
      <c r="ALW27" s="23"/>
      <c r="ALX27" s="23"/>
      <c r="ALY27" s="23"/>
      <c r="ALZ27" s="23"/>
      <c r="AMA27" s="23"/>
      <c r="AMB27" s="23"/>
      <c r="AMC27" s="23"/>
      <c r="AMD27" s="23"/>
      <c r="AME27" s="23"/>
      <c r="AMF27" s="23"/>
      <c r="AMG27" s="23"/>
      <c r="AMH27" s="23"/>
      <c r="AMI27" s="23"/>
      <c r="AMJ27" s="23"/>
    </row>
    <row r="28" spans="1:1024" s="24" customFormat="1" ht="25.9" customHeight="1" thickBot="1" x14ac:dyDescent="0.25">
      <c r="A28" s="62" t="s">
        <v>18</v>
      </c>
      <c r="B28" s="57"/>
      <c r="C28" s="57"/>
      <c r="D28" s="140">
        <v>22</v>
      </c>
      <c r="E28" s="43">
        <v>23</v>
      </c>
      <c r="F28" s="63">
        <v>24</v>
      </c>
      <c r="G28" s="43">
        <v>25</v>
      </c>
      <c r="H28" s="63">
        <v>26</v>
      </c>
      <c r="I28" s="43">
        <v>27</v>
      </c>
      <c r="J28" s="63">
        <v>28</v>
      </c>
      <c r="K28" s="116">
        <v>29</v>
      </c>
      <c r="L28" s="44"/>
      <c r="M28" s="133"/>
      <c r="N28" s="64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  <c r="KL28" s="23"/>
      <c r="KM28" s="23"/>
      <c r="KN28" s="23"/>
      <c r="KO28" s="23"/>
      <c r="KP28" s="23"/>
      <c r="KQ28" s="23"/>
      <c r="KR28" s="23"/>
      <c r="KS28" s="23"/>
      <c r="KT28" s="23"/>
      <c r="KU28" s="23"/>
      <c r="KV28" s="23"/>
      <c r="KW28" s="23"/>
      <c r="KX28" s="23"/>
      <c r="KY28" s="23"/>
      <c r="KZ28" s="23"/>
      <c r="LA28" s="23"/>
      <c r="LB28" s="23"/>
      <c r="LC28" s="23"/>
      <c r="LD28" s="23"/>
      <c r="LE28" s="23"/>
      <c r="LF28" s="23"/>
      <c r="LG28" s="23"/>
      <c r="LH28" s="23"/>
      <c r="LI28" s="23"/>
      <c r="LJ28" s="23"/>
      <c r="LK28" s="23"/>
      <c r="LL28" s="23"/>
      <c r="LM28" s="23"/>
      <c r="LN28" s="23"/>
      <c r="LO28" s="23"/>
      <c r="LP28" s="23"/>
      <c r="LQ28" s="23"/>
      <c r="LR28" s="23"/>
      <c r="LS28" s="23"/>
      <c r="LT28" s="23"/>
      <c r="LU28" s="23"/>
      <c r="LV28" s="23"/>
      <c r="LW28" s="23"/>
      <c r="LX28" s="23"/>
      <c r="LY28" s="23"/>
      <c r="LZ28" s="23"/>
      <c r="MA28" s="23"/>
      <c r="MB28" s="23"/>
      <c r="MC28" s="23"/>
      <c r="MD28" s="23"/>
      <c r="ME28" s="23"/>
      <c r="MF28" s="23"/>
      <c r="MG28" s="23"/>
      <c r="MH28" s="23"/>
      <c r="MI28" s="23"/>
      <c r="MJ28" s="23"/>
      <c r="MK28" s="23"/>
      <c r="ML28" s="23"/>
      <c r="MM28" s="23"/>
      <c r="MN28" s="23"/>
      <c r="MO28" s="23"/>
      <c r="MP28" s="23"/>
      <c r="MQ28" s="23"/>
      <c r="MR28" s="23"/>
      <c r="MS28" s="23"/>
      <c r="MT28" s="23"/>
      <c r="MU28" s="23"/>
      <c r="MV28" s="23"/>
      <c r="MW28" s="23"/>
      <c r="MX28" s="23"/>
      <c r="MY28" s="23"/>
      <c r="MZ28" s="23"/>
      <c r="NA28" s="23"/>
      <c r="NB28" s="23"/>
      <c r="NC28" s="23"/>
      <c r="ND28" s="23"/>
      <c r="NE28" s="23"/>
      <c r="NF28" s="23"/>
      <c r="NG28" s="23"/>
      <c r="NH28" s="23"/>
      <c r="NI28" s="23"/>
      <c r="NJ28" s="23"/>
      <c r="NK28" s="23"/>
      <c r="NL28" s="23"/>
      <c r="NM28" s="23"/>
      <c r="NN28" s="23"/>
      <c r="NO28" s="23"/>
      <c r="NP28" s="23"/>
      <c r="NQ28" s="23"/>
      <c r="NR28" s="23"/>
      <c r="NS28" s="23"/>
      <c r="NT28" s="23"/>
      <c r="NU28" s="23"/>
      <c r="NV28" s="23"/>
      <c r="NW28" s="23"/>
      <c r="NX28" s="23"/>
      <c r="NY28" s="23"/>
      <c r="NZ28" s="23"/>
      <c r="OA28" s="23"/>
      <c r="OB28" s="23"/>
      <c r="OC28" s="23"/>
      <c r="OD28" s="23"/>
      <c r="OE28" s="23"/>
      <c r="OF28" s="23"/>
      <c r="OG28" s="23"/>
      <c r="OH28" s="23"/>
      <c r="OI28" s="23"/>
      <c r="OJ28" s="23"/>
      <c r="OK28" s="23"/>
      <c r="OL28" s="23"/>
      <c r="OM28" s="23"/>
      <c r="ON28" s="23"/>
      <c r="OO28" s="23"/>
      <c r="OP28" s="23"/>
      <c r="OQ28" s="23"/>
      <c r="OR28" s="23"/>
      <c r="OS28" s="23"/>
      <c r="OT28" s="23"/>
      <c r="OU28" s="23"/>
      <c r="OV28" s="23"/>
      <c r="OW28" s="23"/>
      <c r="OX28" s="23"/>
      <c r="OY28" s="23"/>
      <c r="OZ28" s="23"/>
      <c r="PA28" s="23"/>
      <c r="PB28" s="23"/>
      <c r="PC28" s="23"/>
      <c r="PD28" s="23"/>
      <c r="PE28" s="23"/>
      <c r="PF28" s="23"/>
      <c r="PG28" s="23"/>
      <c r="PH28" s="23"/>
      <c r="PI28" s="23"/>
      <c r="PJ28" s="23"/>
      <c r="PK28" s="23"/>
      <c r="PL28" s="23"/>
      <c r="PM28" s="23"/>
      <c r="PN28" s="23"/>
      <c r="PO28" s="23"/>
      <c r="PP28" s="23"/>
      <c r="PQ28" s="23"/>
      <c r="PR28" s="23"/>
      <c r="PS28" s="23"/>
      <c r="PT28" s="23"/>
      <c r="PU28" s="23"/>
      <c r="PV28" s="23"/>
      <c r="PW28" s="23"/>
      <c r="PX28" s="23"/>
      <c r="PY28" s="23"/>
      <c r="PZ28" s="23"/>
      <c r="QA28" s="23"/>
      <c r="QB28" s="23"/>
      <c r="QC28" s="23"/>
      <c r="QD28" s="23"/>
      <c r="QE28" s="23"/>
      <c r="QF28" s="23"/>
      <c r="QG28" s="23"/>
      <c r="QH28" s="23"/>
      <c r="QI28" s="23"/>
      <c r="QJ28" s="23"/>
      <c r="QK28" s="23"/>
      <c r="QL28" s="23"/>
      <c r="QM28" s="23"/>
      <c r="QN28" s="23"/>
      <c r="QO28" s="23"/>
      <c r="QP28" s="23"/>
      <c r="QQ28" s="23"/>
      <c r="QR28" s="23"/>
      <c r="QS28" s="23"/>
      <c r="QT28" s="23"/>
      <c r="QU28" s="23"/>
      <c r="QV28" s="23"/>
      <c r="QW28" s="23"/>
      <c r="QX28" s="23"/>
      <c r="QY28" s="23"/>
      <c r="QZ28" s="23"/>
      <c r="RA28" s="23"/>
      <c r="RB28" s="23"/>
      <c r="RC28" s="23"/>
      <c r="RD28" s="23"/>
      <c r="RE28" s="23"/>
      <c r="RF28" s="23"/>
      <c r="RG28" s="23"/>
      <c r="RH28" s="23"/>
      <c r="RI28" s="23"/>
      <c r="RJ28" s="23"/>
      <c r="RK28" s="23"/>
      <c r="RL28" s="23"/>
      <c r="RM28" s="23"/>
      <c r="RN28" s="23"/>
      <c r="RO28" s="23"/>
      <c r="RP28" s="23"/>
      <c r="RQ28" s="23"/>
      <c r="RR28" s="23"/>
      <c r="RS28" s="23"/>
      <c r="RT28" s="23"/>
      <c r="RU28" s="23"/>
      <c r="RV28" s="23"/>
      <c r="RW28" s="23"/>
      <c r="RX28" s="23"/>
      <c r="RY28" s="23"/>
      <c r="RZ28" s="23"/>
      <c r="SA28" s="23"/>
      <c r="SB28" s="23"/>
      <c r="SC28" s="23"/>
      <c r="SD28" s="23"/>
      <c r="SE28" s="23"/>
      <c r="SF28" s="23"/>
      <c r="SG28" s="23"/>
      <c r="SH28" s="23"/>
      <c r="SI28" s="23"/>
      <c r="SJ28" s="23"/>
      <c r="SK28" s="23"/>
      <c r="SL28" s="23"/>
      <c r="SM28" s="23"/>
      <c r="SN28" s="23"/>
      <c r="SO28" s="23"/>
      <c r="SP28" s="23"/>
      <c r="SQ28" s="23"/>
      <c r="SR28" s="23"/>
      <c r="SS28" s="23"/>
      <c r="ST28" s="23"/>
      <c r="SU28" s="23"/>
      <c r="SV28" s="23"/>
      <c r="SW28" s="23"/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  <c r="VK28" s="23"/>
      <c r="VL28" s="23"/>
      <c r="VM28" s="23"/>
      <c r="VN28" s="23"/>
      <c r="VO28" s="23"/>
      <c r="VP28" s="23"/>
      <c r="VQ28" s="23"/>
      <c r="VR28" s="23"/>
      <c r="VS28" s="23"/>
      <c r="VT28" s="23"/>
      <c r="VU28" s="23"/>
      <c r="VV28" s="23"/>
      <c r="VW28" s="23"/>
      <c r="VX28" s="23"/>
      <c r="VY28" s="23"/>
      <c r="VZ28" s="23"/>
      <c r="WA28" s="23"/>
      <c r="WB28" s="23"/>
      <c r="WC28" s="23"/>
      <c r="WD28" s="23"/>
      <c r="WE28" s="23"/>
      <c r="WF28" s="23"/>
      <c r="WG28" s="23"/>
      <c r="WH28" s="23"/>
      <c r="WI28" s="23"/>
      <c r="WJ28" s="23"/>
      <c r="WK28" s="23"/>
      <c r="WL28" s="23"/>
      <c r="WM28" s="23"/>
      <c r="WN28" s="23"/>
      <c r="WO28" s="23"/>
      <c r="WP28" s="23"/>
      <c r="WQ28" s="23"/>
      <c r="WR28" s="23"/>
      <c r="WS28" s="23"/>
      <c r="WT28" s="23"/>
      <c r="WU28" s="23"/>
      <c r="WV28" s="23"/>
      <c r="WW28" s="23"/>
      <c r="WX28" s="23"/>
      <c r="WY28" s="23"/>
      <c r="WZ28" s="23"/>
      <c r="XA28" s="23"/>
      <c r="XB28" s="23"/>
      <c r="XC28" s="23"/>
      <c r="XD28" s="23"/>
      <c r="XE28" s="23"/>
      <c r="XF28" s="23"/>
      <c r="XG28" s="23"/>
      <c r="XH28" s="23"/>
      <c r="XI28" s="23"/>
      <c r="XJ28" s="23"/>
      <c r="XK28" s="23"/>
      <c r="XL28" s="23"/>
      <c r="XM28" s="23"/>
      <c r="XN28" s="23"/>
      <c r="XO28" s="23"/>
      <c r="XP28" s="23"/>
      <c r="XQ28" s="23"/>
      <c r="XR28" s="23"/>
      <c r="XS28" s="23"/>
      <c r="XT28" s="23"/>
      <c r="XU28" s="23"/>
      <c r="XV28" s="23"/>
      <c r="XW28" s="23"/>
      <c r="XX28" s="23"/>
      <c r="XY28" s="23"/>
      <c r="XZ28" s="23"/>
      <c r="YA28" s="23"/>
      <c r="YB28" s="23"/>
      <c r="YC28" s="23"/>
      <c r="YD28" s="23"/>
      <c r="YE28" s="23"/>
      <c r="YF28" s="23"/>
      <c r="YG28" s="23"/>
      <c r="YH28" s="23"/>
      <c r="YI28" s="23"/>
      <c r="YJ28" s="23"/>
      <c r="YK28" s="23"/>
      <c r="YL28" s="23"/>
      <c r="YM28" s="23"/>
      <c r="YN28" s="23"/>
      <c r="YO28" s="23"/>
      <c r="YP28" s="23"/>
      <c r="YQ28" s="23"/>
      <c r="YR28" s="23"/>
      <c r="YS28" s="23"/>
      <c r="YT28" s="23"/>
      <c r="YU28" s="23"/>
      <c r="YV28" s="23"/>
      <c r="YW28" s="23"/>
      <c r="YX28" s="23"/>
      <c r="YY28" s="23"/>
      <c r="YZ28" s="23"/>
      <c r="ZA28" s="23"/>
      <c r="ZB28" s="23"/>
      <c r="ZC28" s="23"/>
      <c r="ZD28" s="23"/>
      <c r="ZE28" s="23"/>
      <c r="ZF28" s="23"/>
      <c r="ZG28" s="23"/>
      <c r="ZH28" s="23"/>
      <c r="ZI28" s="23"/>
      <c r="ZJ28" s="23"/>
      <c r="ZK28" s="23"/>
      <c r="ZL28" s="23"/>
      <c r="ZM28" s="23"/>
      <c r="ZN28" s="23"/>
      <c r="ZO28" s="23"/>
      <c r="ZP28" s="23"/>
      <c r="ZQ28" s="23"/>
      <c r="ZR28" s="23"/>
      <c r="ZS28" s="23"/>
      <c r="ZT28" s="23"/>
      <c r="ZU28" s="23"/>
      <c r="ZV28" s="23"/>
      <c r="ZW28" s="23"/>
      <c r="ZX28" s="23"/>
      <c r="ZY28" s="23"/>
      <c r="ZZ28" s="23"/>
      <c r="AAA28" s="23"/>
      <c r="AAB28" s="23"/>
      <c r="AAC28" s="23"/>
      <c r="AAD28" s="23"/>
      <c r="AAE28" s="23"/>
      <c r="AAF28" s="23"/>
      <c r="AAG28" s="23"/>
      <c r="AAH28" s="23"/>
      <c r="AAI28" s="23"/>
      <c r="AAJ28" s="23"/>
      <c r="AAK28" s="23"/>
      <c r="AAL28" s="23"/>
      <c r="AAM28" s="23"/>
      <c r="AAN28" s="23"/>
      <c r="AAO28" s="23"/>
      <c r="AAP28" s="23"/>
      <c r="AAQ28" s="23"/>
      <c r="AAR28" s="23"/>
      <c r="AAS28" s="23"/>
      <c r="AAT28" s="23"/>
      <c r="AAU28" s="23"/>
      <c r="AAV28" s="23"/>
      <c r="AAW28" s="23"/>
      <c r="AAX28" s="23"/>
      <c r="AAY28" s="23"/>
      <c r="AAZ28" s="23"/>
      <c r="ABA28" s="23"/>
      <c r="ABB28" s="23"/>
      <c r="ABC28" s="23"/>
      <c r="ABD28" s="23"/>
      <c r="ABE28" s="23"/>
      <c r="ABF28" s="23"/>
      <c r="ABG28" s="23"/>
      <c r="ABH28" s="23"/>
      <c r="ABI28" s="23"/>
      <c r="ABJ28" s="23"/>
      <c r="ABK28" s="23"/>
      <c r="ABL28" s="23"/>
      <c r="ABM28" s="23"/>
      <c r="ABN28" s="23"/>
      <c r="ABO28" s="23"/>
      <c r="ABP28" s="23"/>
      <c r="ABQ28" s="23"/>
      <c r="ABR28" s="23"/>
      <c r="ABS28" s="23"/>
      <c r="ABT28" s="23"/>
      <c r="ABU28" s="23"/>
      <c r="ABV28" s="23"/>
      <c r="ABW28" s="23"/>
      <c r="ABX28" s="23"/>
      <c r="ABY28" s="23"/>
      <c r="ABZ28" s="23"/>
      <c r="ACA28" s="23"/>
      <c r="ACB28" s="23"/>
      <c r="ACC28" s="23"/>
      <c r="ACD28" s="23"/>
      <c r="ACE28" s="23"/>
      <c r="ACF28" s="23"/>
      <c r="ACG28" s="23"/>
      <c r="ACH28" s="23"/>
      <c r="ACI28" s="23"/>
      <c r="ACJ28" s="23"/>
      <c r="ACK28" s="23"/>
      <c r="ACL28" s="23"/>
      <c r="ACM28" s="23"/>
      <c r="ACN28" s="23"/>
      <c r="ACO28" s="23"/>
      <c r="ACP28" s="23"/>
      <c r="ACQ28" s="23"/>
      <c r="ACR28" s="23"/>
      <c r="ACS28" s="23"/>
      <c r="ACT28" s="23"/>
      <c r="ACU28" s="23"/>
      <c r="ACV28" s="23"/>
      <c r="ACW28" s="23"/>
      <c r="ACX28" s="23"/>
      <c r="ACY28" s="23"/>
      <c r="ACZ28" s="23"/>
      <c r="ADA28" s="23"/>
      <c r="ADB28" s="23"/>
      <c r="ADC28" s="23"/>
      <c r="ADD28" s="23"/>
      <c r="ADE28" s="23"/>
      <c r="ADF28" s="23"/>
      <c r="ADG28" s="23"/>
      <c r="ADH28" s="23"/>
      <c r="ADI28" s="23"/>
      <c r="ADJ28" s="23"/>
      <c r="ADK28" s="23"/>
      <c r="ADL28" s="23"/>
      <c r="ADM28" s="23"/>
      <c r="ADN28" s="23"/>
      <c r="ADO28" s="23"/>
      <c r="ADP28" s="23"/>
      <c r="ADQ28" s="23"/>
      <c r="ADR28" s="23"/>
      <c r="ADS28" s="23"/>
      <c r="ADT28" s="23"/>
      <c r="ADU28" s="23"/>
      <c r="ADV28" s="23"/>
      <c r="ADW28" s="23"/>
      <c r="ADX28" s="23"/>
      <c r="ADY28" s="23"/>
      <c r="ADZ28" s="23"/>
      <c r="AEA28" s="23"/>
      <c r="AEB28" s="23"/>
      <c r="AEC28" s="23"/>
      <c r="AED28" s="23"/>
      <c r="AEE28" s="23"/>
      <c r="AEF28" s="23"/>
      <c r="AEG28" s="23"/>
      <c r="AEH28" s="23"/>
      <c r="AEI28" s="23"/>
      <c r="AEJ28" s="23"/>
      <c r="AEK28" s="23"/>
      <c r="AEL28" s="23"/>
      <c r="AEM28" s="23"/>
      <c r="AEN28" s="23"/>
      <c r="AEO28" s="23"/>
      <c r="AEP28" s="23"/>
      <c r="AEQ28" s="23"/>
      <c r="AER28" s="23"/>
      <c r="AES28" s="23"/>
      <c r="AET28" s="23"/>
      <c r="AEU28" s="23"/>
      <c r="AEV28" s="23"/>
      <c r="AEW28" s="23"/>
      <c r="AEX28" s="23"/>
      <c r="AEY28" s="23"/>
      <c r="AEZ28" s="23"/>
      <c r="AFA28" s="23"/>
      <c r="AFB28" s="23"/>
      <c r="AFC28" s="23"/>
      <c r="AFD28" s="23"/>
      <c r="AFE28" s="23"/>
      <c r="AFF28" s="23"/>
      <c r="AFG28" s="23"/>
      <c r="AFH28" s="23"/>
      <c r="AFI28" s="23"/>
      <c r="AFJ28" s="23"/>
      <c r="AFK28" s="23"/>
      <c r="AFL28" s="23"/>
      <c r="AFM28" s="23"/>
      <c r="AFN28" s="23"/>
      <c r="AFO28" s="23"/>
      <c r="AFP28" s="23"/>
      <c r="AFQ28" s="23"/>
      <c r="AFR28" s="23"/>
      <c r="AFS28" s="23"/>
      <c r="AFT28" s="23"/>
      <c r="AFU28" s="23"/>
      <c r="AFV28" s="23"/>
      <c r="AFW28" s="23"/>
      <c r="AFX28" s="23"/>
      <c r="AFY28" s="23"/>
      <c r="AFZ28" s="23"/>
      <c r="AGA28" s="23"/>
      <c r="AGB28" s="23"/>
      <c r="AGC28" s="23"/>
      <c r="AGD28" s="23"/>
      <c r="AGE28" s="23"/>
      <c r="AGF28" s="23"/>
      <c r="AGG28" s="23"/>
      <c r="AGH28" s="23"/>
      <c r="AGI28" s="23"/>
      <c r="AGJ28" s="23"/>
      <c r="AGK28" s="23"/>
      <c r="AGL28" s="23"/>
      <c r="AGM28" s="23"/>
      <c r="AGN28" s="23"/>
      <c r="AGO28" s="23"/>
      <c r="AGP28" s="23"/>
      <c r="AGQ28" s="23"/>
      <c r="AGR28" s="23"/>
      <c r="AGS28" s="23"/>
      <c r="AGT28" s="23"/>
      <c r="AGU28" s="23"/>
      <c r="AGV28" s="23"/>
      <c r="AGW28" s="23"/>
      <c r="AGX28" s="23"/>
      <c r="AGY28" s="23"/>
      <c r="AGZ28" s="23"/>
      <c r="AHA28" s="23"/>
      <c r="AHB28" s="23"/>
      <c r="AHC28" s="23"/>
      <c r="AHD28" s="23"/>
      <c r="AHE28" s="23"/>
      <c r="AHF28" s="23"/>
      <c r="AHG28" s="23"/>
      <c r="AHH28" s="23"/>
      <c r="AHI28" s="23"/>
      <c r="AHJ28" s="23"/>
      <c r="AHK28" s="23"/>
      <c r="AHL28" s="23"/>
      <c r="AHM28" s="23"/>
      <c r="AHN28" s="23"/>
      <c r="AHO28" s="23"/>
      <c r="AHP28" s="23"/>
      <c r="AHQ28" s="23"/>
      <c r="AHR28" s="23"/>
      <c r="AHS28" s="23"/>
      <c r="AHT28" s="23"/>
      <c r="AHU28" s="23"/>
      <c r="AHV28" s="23"/>
      <c r="AHW28" s="23"/>
      <c r="AHX28" s="23"/>
      <c r="AHY28" s="23"/>
      <c r="AHZ28" s="23"/>
      <c r="AIA28" s="23"/>
      <c r="AIB28" s="23"/>
      <c r="AIC28" s="23"/>
      <c r="AID28" s="23"/>
      <c r="AIE28" s="23"/>
      <c r="AIF28" s="23"/>
      <c r="AIG28" s="23"/>
      <c r="AIH28" s="23"/>
      <c r="AII28" s="23"/>
      <c r="AIJ28" s="23"/>
      <c r="AIK28" s="23"/>
      <c r="AIL28" s="23"/>
      <c r="AIM28" s="23"/>
      <c r="AIN28" s="23"/>
      <c r="AIO28" s="23"/>
      <c r="AIP28" s="23"/>
      <c r="AIQ28" s="23"/>
      <c r="AIR28" s="23"/>
      <c r="AIS28" s="23"/>
      <c r="AIT28" s="23"/>
      <c r="AIU28" s="23"/>
      <c r="AIV28" s="23"/>
      <c r="AIW28" s="23"/>
      <c r="AIX28" s="23"/>
      <c r="AIY28" s="23"/>
      <c r="AIZ28" s="23"/>
      <c r="AJA28" s="23"/>
      <c r="AJB28" s="23"/>
      <c r="AJC28" s="23"/>
      <c r="AJD28" s="23"/>
      <c r="AJE28" s="23"/>
      <c r="AJF28" s="23"/>
      <c r="AJG28" s="23"/>
      <c r="AJH28" s="23"/>
      <c r="AJI28" s="23"/>
      <c r="AJJ28" s="23"/>
      <c r="AJK28" s="23"/>
      <c r="AJL28" s="23"/>
      <c r="AJM28" s="23"/>
      <c r="AJN28" s="23"/>
      <c r="AJO28" s="23"/>
      <c r="AJP28" s="23"/>
      <c r="AJQ28" s="23"/>
      <c r="AJR28" s="23"/>
      <c r="AJS28" s="23"/>
      <c r="AJT28" s="23"/>
      <c r="AJU28" s="23"/>
      <c r="AJV28" s="23"/>
      <c r="AJW28" s="23"/>
      <c r="AJX28" s="23"/>
      <c r="AJY28" s="23"/>
      <c r="AJZ28" s="23"/>
      <c r="AKA28" s="23"/>
      <c r="AKB28" s="23"/>
      <c r="AKC28" s="23"/>
      <c r="AKD28" s="23"/>
      <c r="AKE28" s="23"/>
      <c r="AKF28" s="23"/>
      <c r="AKG28" s="23"/>
      <c r="AKH28" s="23"/>
      <c r="AKI28" s="23"/>
      <c r="AKJ28" s="23"/>
      <c r="AKK28" s="23"/>
      <c r="AKL28" s="23"/>
      <c r="AKM28" s="23"/>
      <c r="AKN28" s="23"/>
      <c r="AKO28" s="23"/>
      <c r="AKP28" s="23"/>
      <c r="AKQ28" s="23"/>
      <c r="AKR28" s="23"/>
      <c r="AKS28" s="23"/>
      <c r="AKT28" s="23"/>
      <c r="AKU28" s="23"/>
      <c r="AKV28" s="23"/>
      <c r="AKW28" s="23"/>
      <c r="AKX28" s="23"/>
      <c r="AKY28" s="23"/>
      <c r="AKZ28" s="23"/>
      <c r="ALA28" s="23"/>
      <c r="ALB28" s="23"/>
      <c r="ALC28" s="23"/>
      <c r="ALD28" s="23"/>
      <c r="ALE28" s="23"/>
      <c r="ALF28" s="23"/>
      <c r="ALG28" s="23"/>
      <c r="ALH28" s="23"/>
      <c r="ALI28" s="23"/>
      <c r="ALJ28" s="23"/>
      <c r="ALK28" s="23"/>
      <c r="ALL28" s="23"/>
      <c r="ALM28" s="23"/>
      <c r="ALN28" s="23"/>
      <c r="ALO28" s="23"/>
      <c r="ALP28" s="23"/>
      <c r="ALQ28" s="23"/>
      <c r="ALR28" s="23"/>
      <c r="ALS28" s="23"/>
      <c r="ALT28" s="23"/>
      <c r="ALU28" s="23"/>
      <c r="ALV28" s="23"/>
      <c r="ALW28" s="23"/>
      <c r="ALX28" s="23"/>
      <c r="ALY28" s="23"/>
      <c r="ALZ28" s="23"/>
      <c r="AMA28" s="23"/>
      <c r="AMB28" s="23"/>
      <c r="AMC28" s="23"/>
      <c r="AMD28" s="23"/>
      <c r="AME28" s="23"/>
      <c r="AMF28" s="23"/>
      <c r="AMG28" s="23"/>
      <c r="AMH28" s="23"/>
      <c r="AMI28" s="23"/>
      <c r="AMJ28" s="23"/>
    </row>
    <row r="29" spans="1:1024" s="24" customFormat="1" ht="25.9" customHeight="1" x14ac:dyDescent="0.2">
      <c r="A29" s="33" t="s">
        <v>1</v>
      </c>
      <c r="B29" s="30"/>
      <c r="C29" s="30"/>
      <c r="D29" s="141"/>
      <c r="E29" s="65" t="str">
        <f>'sett23-28GIUGNO'!E46</f>
        <v>13.00-19.30</v>
      </c>
      <c r="F29" s="65" t="str">
        <f>'sett23-28GIUGNO'!F46</f>
        <v>8.00-14.30</v>
      </c>
      <c r="G29" s="65" t="str">
        <f>'sett23-28GIUGNO'!G46</f>
        <v>13.00-19.30</v>
      </c>
      <c r="H29" s="65" t="str">
        <f>'sett23-28GIUGNO'!H46</f>
        <v>8.00-14.30</v>
      </c>
      <c r="I29" s="65" t="str">
        <f>'sett23-28GIUGNO'!I46</f>
        <v>R</v>
      </c>
      <c r="J29" s="65" t="str">
        <f>'sett23-28GIUGNO'!J46</f>
        <v>13.30-19.30</v>
      </c>
      <c r="K29" s="65" t="str">
        <f>'sett23-28GIUGNO'!K46</f>
        <v>R</v>
      </c>
      <c r="L29" s="31">
        <f>'sett23-28GIUGNO'!L46</f>
        <v>32</v>
      </c>
      <c r="M29" s="65" t="s">
        <v>63</v>
      </c>
      <c r="N29" s="143" t="s">
        <v>70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  <c r="KL29" s="23"/>
      <c r="KM29" s="23"/>
      <c r="KN29" s="23"/>
      <c r="KO29" s="23"/>
      <c r="KP29" s="23"/>
      <c r="KQ29" s="23"/>
      <c r="KR29" s="23"/>
      <c r="KS29" s="23"/>
      <c r="KT29" s="23"/>
      <c r="KU29" s="23"/>
      <c r="KV29" s="23"/>
      <c r="KW29" s="23"/>
      <c r="KX29" s="23"/>
      <c r="KY29" s="23"/>
      <c r="KZ29" s="23"/>
      <c r="LA29" s="23"/>
      <c r="LB29" s="23"/>
      <c r="LC29" s="23"/>
      <c r="LD29" s="23"/>
      <c r="LE29" s="23"/>
      <c r="LF29" s="23"/>
      <c r="LG29" s="23"/>
      <c r="LH29" s="23"/>
      <c r="LI29" s="23"/>
      <c r="LJ29" s="23"/>
      <c r="LK29" s="23"/>
      <c r="LL29" s="23"/>
      <c r="LM29" s="23"/>
      <c r="LN29" s="23"/>
      <c r="LO29" s="23"/>
      <c r="LP29" s="23"/>
      <c r="LQ29" s="23"/>
      <c r="LR29" s="23"/>
      <c r="LS29" s="23"/>
      <c r="LT29" s="23"/>
      <c r="LU29" s="23"/>
      <c r="LV29" s="23"/>
      <c r="LW29" s="23"/>
      <c r="LX29" s="23"/>
      <c r="LY29" s="23"/>
      <c r="LZ29" s="23"/>
      <c r="MA29" s="23"/>
      <c r="MB29" s="23"/>
      <c r="MC29" s="23"/>
      <c r="MD29" s="23"/>
      <c r="ME29" s="23"/>
      <c r="MF29" s="23"/>
      <c r="MG29" s="23"/>
      <c r="MH29" s="23"/>
      <c r="MI29" s="23"/>
      <c r="MJ29" s="23"/>
      <c r="MK29" s="23"/>
      <c r="ML29" s="23"/>
      <c r="MM29" s="23"/>
      <c r="MN29" s="23"/>
      <c r="MO29" s="23"/>
      <c r="MP29" s="23"/>
      <c r="MQ29" s="23"/>
      <c r="MR29" s="23"/>
      <c r="MS29" s="23"/>
      <c r="MT29" s="23"/>
      <c r="MU29" s="23"/>
      <c r="MV29" s="23"/>
      <c r="MW29" s="23"/>
      <c r="MX29" s="23"/>
      <c r="MY29" s="23"/>
      <c r="MZ29" s="23"/>
      <c r="NA29" s="23"/>
      <c r="NB29" s="23"/>
      <c r="NC29" s="23"/>
      <c r="ND29" s="23"/>
      <c r="NE29" s="23"/>
      <c r="NF29" s="23"/>
      <c r="NG29" s="23"/>
      <c r="NH29" s="23"/>
      <c r="NI29" s="23"/>
      <c r="NJ29" s="23"/>
      <c r="NK29" s="23"/>
      <c r="NL29" s="23"/>
      <c r="NM29" s="23"/>
      <c r="NN29" s="23"/>
      <c r="NO29" s="23"/>
      <c r="NP29" s="23"/>
      <c r="NQ29" s="23"/>
      <c r="NR29" s="23"/>
      <c r="NS29" s="23"/>
      <c r="NT29" s="23"/>
      <c r="NU29" s="23"/>
      <c r="NV29" s="23"/>
      <c r="NW29" s="23"/>
      <c r="NX29" s="23"/>
      <c r="NY29" s="23"/>
      <c r="NZ29" s="23"/>
      <c r="OA29" s="23"/>
      <c r="OB29" s="23"/>
      <c r="OC29" s="23"/>
      <c r="OD29" s="23"/>
      <c r="OE29" s="23"/>
      <c r="OF29" s="23"/>
      <c r="OG29" s="23"/>
      <c r="OH29" s="23"/>
      <c r="OI29" s="23"/>
      <c r="OJ29" s="23"/>
      <c r="OK29" s="23"/>
      <c r="OL29" s="23"/>
      <c r="OM29" s="23"/>
      <c r="ON29" s="23"/>
      <c r="OO29" s="23"/>
      <c r="OP29" s="23"/>
      <c r="OQ29" s="23"/>
      <c r="OR29" s="23"/>
      <c r="OS29" s="23"/>
      <c r="OT29" s="23"/>
      <c r="OU29" s="23"/>
      <c r="OV29" s="23"/>
      <c r="OW29" s="23"/>
      <c r="OX29" s="23"/>
      <c r="OY29" s="23"/>
      <c r="OZ29" s="23"/>
      <c r="PA29" s="23"/>
      <c r="PB29" s="23"/>
      <c r="PC29" s="23"/>
      <c r="PD29" s="23"/>
      <c r="PE29" s="23"/>
      <c r="PF29" s="23"/>
      <c r="PG29" s="23"/>
      <c r="PH29" s="23"/>
      <c r="PI29" s="23"/>
      <c r="PJ29" s="23"/>
      <c r="PK29" s="23"/>
      <c r="PL29" s="23"/>
      <c r="PM29" s="23"/>
      <c r="PN29" s="23"/>
      <c r="PO29" s="23"/>
      <c r="PP29" s="23"/>
      <c r="PQ29" s="23"/>
      <c r="PR29" s="23"/>
      <c r="PS29" s="23"/>
      <c r="PT29" s="23"/>
      <c r="PU29" s="23"/>
      <c r="PV29" s="23"/>
      <c r="PW29" s="23"/>
      <c r="PX29" s="23"/>
      <c r="PY29" s="23"/>
      <c r="PZ29" s="23"/>
      <c r="QA29" s="23"/>
      <c r="QB29" s="23"/>
      <c r="QC29" s="23"/>
      <c r="QD29" s="23"/>
      <c r="QE29" s="23"/>
      <c r="QF29" s="23"/>
      <c r="QG29" s="23"/>
      <c r="QH29" s="23"/>
      <c r="QI29" s="23"/>
      <c r="QJ29" s="23"/>
      <c r="QK29" s="23"/>
      <c r="QL29" s="23"/>
      <c r="QM29" s="23"/>
      <c r="QN29" s="23"/>
      <c r="QO29" s="23"/>
      <c r="QP29" s="23"/>
      <c r="QQ29" s="23"/>
      <c r="QR29" s="23"/>
      <c r="QS29" s="23"/>
      <c r="QT29" s="23"/>
      <c r="QU29" s="23"/>
      <c r="QV29" s="23"/>
      <c r="QW29" s="23"/>
      <c r="QX29" s="23"/>
      <c r="QY29" s="23"/>
      <c r="QZ29" s="23"/>
      <c r="RA29" s="23"/>
      <c r="RB29" s="23"/>
      <c r="RC29" s="23"/>
      <c r="RD29" s="23"/>
      <c r="RE29" s="23"/>
      <c r="RF29" s="23"/>
      <c r="RG29" s="23"/>
      <c r="RH29" s="23"/>
      <c r="RI29" s="23"/>
      <c r="RJ29" s="23"/>
      <c r="RK29" s="23"/>
      <c r="RL29" s="23"/>
      <c r="RM29" s="23"/>
      <c r="RN29" s="23"/>
      <c r="RO29" s="23"/>
      <c r="RP29" s="23"/>
      <c r="RQ29" s="23"/>
      <c r="RR29" s="23"/>
      <c r="RS29" s="23"/>
      <c r="RT29" s="23"/>
      <c r="RU29" s="23"/>
      <c r="RV29" s="23"/>
      <c r="RW29" s="23"/>
      <c r="RX29" s="23"/>
      <c r="RY29" s="23"/>
      <c r="RZ29" s="23"/>
      <c r="SA29" s="23"/>
      <c r="SB29" s="23"/>
      <c r="SC29" s="23"/>
      <c r="SD29" s="23"/>
      <c r="SE29" s="23"/>
      <c r="SF29" s="23"/>
      <c r="SG29" s="23"/>
      <c r="SH29" s="23"/>
      <c r="SI29" s="23"/>
      <c r="SJ29" s="23"/>
      <c r="SK29" s="23"/>
      <c r="SL29" s="23"/>
      <c r="SM29" s="23"/>
      <c r="SN29" s="23"/>
      <c r="SO29" s="23"/>
      <c r="SP29" s="23"/>
      <c r="SQ29" s="23"/>
      <c r="SR29" s="23"/>
      <c r="SS29" s="23"/>
      <c r="ST29" s="23"/>
      <c r="SU29" s="23"/>
      <c r="SV29" s="23"/>
      <c r="SW29" s="23"/>
      <c r="SX29" s="23"/>
      <c r="SY29" s="23"/>
      <c r="SZ29" s="23"/>
      <c r="TA29" s="23"/>
      <c r="TB29" s="23"/>
      <c r="TC29" s="23"/>
      <c r="TD29" s="23"/>
      <c r="TE29" s="23"/>
      <c r="TF29" s="23"/>
      <c r="TG29" s="23"/>
      <c r="TH29" s="23"/>
      <c r="TI29" s="23"/>
      <c r="TJ29" s="23"/>
      <c r="TK29" s="23"/>
      <c r="TL29" s="23"/>
      <c r="TM29" s="23"/>
      <c r="TN29" s="23"/>
      <c r="TO29" s="23"/>
      <c r="TP29" s="23"/>
      <c r="TQ29" s="23"/>
      <c r="TR29" s="23"/>
      <c r="TS29" s="23"/>
      <c r="TT29" s="23"/>
      <c r="TU29" s="23"/>
      <c r="TV29" s="23"/>
      <c r="TW29" s="23"/>
      <c r="TX29" s="23"/>
      <c r="TY29" s="23"/>
      <c r="TZ29" s="23"/>
      <c r="UA29" s="23"/>
      <c r="UB29" s="23"/>
      <c r="UC29" s="23"/>
      <c r="UD29" s="23"/>
      <c r="UE29" s="23"/>
      <c r="UF29" s="23"/>
      <c r="UG29" s="23"/>
      <c r="UH29" s="23"/>
      <c r="UI29" s="23"/>
      <c r="UJ29" s="23"/>
      <c r="UK29" s="23"/>
      <c r="UL29" s="23"/>
      <c r="UM29" s="23"/>
      <c r="UN29" s="23"/>
      <c r="UO29" s="23"/>
      <c r="UP29" s="23"/>
      <c r="UQ29" s="23"/>
      <c r="UR29" s="23"/>
      <c r="US29" s="23"/>
      <c r="UT29" s="23"/>
      <c r="UU29" s="23"/>
      <c r="UV29" s="23"/>
      <c r="UW29" s="23"/>
      <c r="UX29" s="23"/>
      <c r="UY29" s="23"/>
      <c r="UZ29" s="23"/>
      <c r="VA29" s="23"/>
      <c r="VB29" s="23"/>
      <c r="VC29" s="23"/>
      <c r="VD29" s="23"/>
      <c r="VE29" s="23"/>
      <c r="VF29" s="23"/>
      <c r="VG29" s="23"/>
      <c r="VH29" s="23"/>
      <c r="VI29" s="23"/>
      <c r="VJ29" s="23"/>
      <c r="VK29" s="23"/>
      <c r="VL29" s="23"/>
      <c r="VM29" s="23"/>
      <c r="VN29" s="23"/>
      <c r="VO29" s="23"/>
      <c r="VP29" s="23"/>
      <c r="VQ29" s="23"/>
      <c r="VR29" s="23"/>
      <c r="VS29" s="23"/>
      <c r="VT29" s="23"/>
      <c r="VU29" s="23"/>
      <c r="VV29" s="23"/>
      <c r="VW29" s="23"/>
      <c r="VX29" s="23"/>
      <c r="VY29" s="23"/>
      <c r="VZ29" s="23"/>
      <c r="WA29" s="23"/>
      <c r="WB29" s="23"/>
      <c r="WC29" s="23"/>
      <c r="WD29" s="23"/>
      <c r="WE29" s="23"/>
      <c r="WF29" s="23"/>
      <c r="WG29" s="23"/>
      <c r="WH29" s="23"/>
      <c r="WI29" s="23"/>
      <c r="WJ29" s="23"/>
      <c r="WK29" s="23"/>
      <c r="WL29" s="23"/>
      <c r="WM29" s="23"/>
      <c r="WN29" s="23"/>
      <c r="WO29" s="23"/>
      <c r="WP29" s="23"/>
      <c r="WQ29" s="23"/>
      <c r="WR29" s="23"/>
      <c r="WS29" s="23"/>
      <c r="WT29" s="23"/>
      <c r="WU29" s="23"/>
      <c r="WV29" s="23"/>
      <c r="WW29" s="23"/>
      <c r="WX29" s="23"/>
      <c r="WY29" s="23"/>
      <c r="WZ29" s="23"/>
      <c r="XA29" s="23"/>
      <c r="XB29" s="23"/>
      <c r="XC29" s="23"/>
      <c r="XD29" s="23"/>
      <c r="XE29" s="23"/>
      <c r="XF29" s="23"/>
      <c r="XG29" s="23"/>
      <c r="XH29" s="23"/>
      <c r="XI29" s="23"/>
      <c r="XJ29" s="23"/>
      <c r="XK29" s="23"/>
      <c r="XL29" s="23"/>
      <c r="XM29" s="23"/>
      <c r="XN29" s="23"/>
      <c r="XO29" s="23"/>
      <c r="XP29" s="23"/>
      <c r="XQ29" s="23"/>
      <c r="XR29" s="23"/>
      <c r="XS29" s="23"/>
      <c r="XT29" s="23"/>
      <c r="XU29" s="23"/>
      <c r="XV29" s="23"/>
      <c r="XW29" s="23"/>
      <c r="XX29" s="23"/>
      <c r="XY29" s="23"/>
      <c r="XZ29" s="23"/>
      <c r="YA29" s="23"/>
      <c r="YB29" s="23"/>
      <c r="YC29" s="23"/>
      <c r="YD29" s="23"/>
      <c r="YE29" s="23"/>
      <c r="YF29" s="23"/>
      <c r="YG29" s="23"/>
      <c r="YH29" s="23"/>
      <c r="YI29" s="23"/>
      <c r="YJ29" s="23"/>
      <c r="YK29" s="23"/>
      <c r="YL29" s="23"/>
      <c r="YM29" s="23"/>
      <c r="YN29" s="23"/>
      <c r="YO29" s="23"/>
      <c r="YP29" s="23"/>
      <c r="YQ29" s="23"/>
      <c r="YR29" s="23"/>
      <c r="YS29" s="23"/>
      <c r="YT29" s="23"/>
      <c r="YU29" s="23"/>
      <c r="YV29" s="23"/>
      <c r="YW29" s="23"/>
      <c r="YX29" s="23"/>
      <c r="YY29" s="23"/>
      <c r="YZ29" s="23"/>
      <c r="ZA29" s="23"/>
      <c r="ZB29" s="23"/>
      <c r="ZC29" s="23"/>
      <c r="ZD29" s="23"/>
      <c r="ZE29" s="23"/>
      <c r="ZF29" s="23"/>
      <c r="ZG29" s="23"/>
      <c r="ZH29" s="23"/>
      <c r="ZI29" s="23"/>
      <c r="ZJ29" s="23"/>
      <c r="ZK29" s="23"/>
      <c r="ZL29" s="23"/>
      <c r="ZM29" s="23"/>
      <c r="ZN29" s="23"/>
      <c r="ZO29" s="23"/>
      <c r="ZP29" s="23"/>
      <c r="ZQ29" s="23"/>
      <c r="ZR29" s="23"/>
      <c r="ZS29" s="23"/>
      <c r="ZT29" s="23"/>
      <c r="ZU29" s="23"/>
      <c r="ZV29" s="23"/>
      <c r="ZW29" s="23"/>
      <c r="ZX29" s="23"/>
      <c r="ZY29" s="23"/>
      <c r="ZZ29" s="23"/>
      <c r="AAA29" s="23"/>
      <c r="AAB29" s="23"/>
      <c r="AAC29" s="23"/>
      <c r="AAD29" s="23"/>
      <c r="AAE29" s="23"/>
      <c r="AAF29" s="23"/>
      <c r="AAG29" s="23"/>
      <c r="AAH29" s="23"/>
      <c r="AAI29" s="23"/>
      <c r="AAJ29" s="23"/>
      <c r="AAK29" s="23"/>
      <c r="AAL29" s="23"/>
      <c r="AAM29" s="23"/>
      <c r="AAN29" s="23"/>
      <c r="AAO29" s="23"/>
      <c r="AAP29" s="23"/>
      <c r="AAQ29" s="23"/>
      <c r="AAR29" s="23"/>
      <c r="AAS29" s="23"/>
      <c r="AAT29" s="23"/>
      <c r="AAU29" s="23"/>
      <c r="AAV29" s="23"/>
      <c r="AAW29" s="23"/>
      <c r="AAX29" s="23"/>
      <c r="AAY29" s="23"/>
      <c r="AAZ29" s="23"/>
      <c r="ABA29" s="23"/>
      <c r="ABB29" s="23"/>
      <c r="ABC29" s="23"/>
      <c r="ABD29" s="23"/>
      <c r="ABE29" s="23"/>
      <c r="ABF29" s="23"/>
      <c r="ABG29" s="23"/>
      <c r="ABH29" s="23"/>
      <c r="ABI29" s="23"/>
      <c r="ABJ29" s="23"/>
      <c r="ABK29" s="23"/>
      <c r="ABL29" s="23"/>
      <c r="ABM29" s="23"/>
      <c r="ABN29" s="23"/>
      <c r="ABO29" s="23"/>
      <c r="ABP29" s="23"/>
      <c r="ABQ29" s="23"/>
      <c r="ABR29" s="23"/>
      <c r="ABS29" s="23"/>
      <c r="ABT29" s="23"/>
      <c r="ABU29" s="23"/>
      <c r="ABV29" s="23"/>
      <c r="ABW29" s="23"/>
      <c r="ABX29" s="23"/>
      <c r="ABY29" s="23"/>
      <c r="ABZ29" s="23"/>
      <c r="ACA29" s="23"/>
      <c r="ACB29" s="23"/>
      <c r="ACC29" s="23"/>
      <c r="ACD29" s="23"/>
      <c r="ACE29" s="23"/>
      <c r="ACF29" s="23"/>
      <c r="ACG29" s="23"/>
      <c r="ACH29" s="23"/>
      <c r="ACI29" s="23"/>
      <c r="ACJ29" s="23"/>
      <c r="ACK29" s="23"/>
      <c r="ACL29" s="23"/>
      <c r="ACM29" s="23"/>
      <c r="ACN29" s="23"/>
      <c r="ACO29" s="23"/>
      <c r="ACP29" s="23"/>
      <c r="ACQ29" s="23"/>
      <c r="ACR29" s="23"/>
      <c r="ACS29" s="23"/>
      <c r="ACT29" s="23"/>
      <c r="ACU29" s="23"/>
      <c r="ACV29" s="23"/>
      <c r="ACW29" s="23"/>
      <c r="ACX29" s="23"/>
      <c r="ACY29" s="23"/>
      <c r="ACZ29" s="23"/>
      <c r="ADA29" s="23"/>
      <c r="ADB29" s="23"/>
      <c r="ADC29" s="23"/>
      <c r="ADD29" s="23"/>
      <c r="ADE29" s="23"/>
      <c r="ADF29" s="23"/>
      <c r="ADG29" s="23"/>
      <c r="ADH29" s="23"/>
      <c r="ADI29" s="23"/>
      <c r="ADJ29" s="23"/>
      <c r="ADK29" s="23"/>
      <c r="ADL29" s="23"/>
      <c r="ADM29" s="23"/>
      <c r="ADN29" s="23"/>
      <c r="ADO29" s="23"/>
      <c r="ADP29" s="23"/>
      <c r="ADQ29" s="23"/>
      <c r="ADR29" s="23"/>
      <c r="ADS29" s="23"/>
      <c r="ADT29" s="23"/>
      <c r="ADU29" s="23"/>
      <c r="ADV29" s="23"/>
      <c r="ADW29" s="23"/>
      <c r="ADX29" s="23"/>
      <c r="ADY29" s="23"/>
      <c r="ADZ29" s="23"/>
      <c r="AEA29" s="23"/>
      <c r="AEB29" s="23"/>
      <c r="AEC29" s="23"/>
      <c r="AED29" s="23"/>
      <c r="AEE29" s="23"/>
      <c r="AEF29" s="23"/>
      <c r="AEG29" s="23"/>
      <c r="AEH29" s="23"/>
      <c r="AEI29" s="23"/>
      <c r="AEJ29" s="23"/>
      <c r="AEK29" s="23"/>
      <c r="AEL29" s="23"/>
      <c r="AEM29" s="23"/>
      <c r="AEN29" s="23"/>
      <c r="AEO29" s="23"/>
      <c r="AEP29" s="23"/>
      <c r="AEQ29" s="23"/>
      <c r="AER29" s="23"/>
      <c r="AES29" s="23"/>
      <c r="AET29" s="23"/>
      <c r="AEU29" s="23"/>
      <c r="AEV29" s="23"/>
      <c r="AEW29" s="23"/>
      <c r="AEX29" s="23"/>
      <c r="AEY29" s="23"/>
      <c r="AEZ29" s="23"/>
      <c r="AFA29" s="23"/>
      <c r="AFB29" s="23"/>
      <c r="AFC29" s="23"/>
      <c r="AFD29" s="23"/>
      <c r="AFE29" s="23"/>
      <c r="AFF29" s="23"/>
      <c r="AFG29" s="23"/>
      <c r="AFH29" s="23"/>
      <c r="AFI29" s="23"/>
      <c r="AFJ29" s="23"/>
      <c r="AFK29" s="23"/>
      <c r="AFL29" s="23"/>
      <c r="AFM29" s="23"/>
      <c r="AFN29" s="23"/>
      <c r="AFO29" s="23"/>
      <c r="AFP29" s="23"/>
      <c r="AFQ29" s="23"/>
      <c r="AFR29" s="23"/>
      <c r="AFS29" s="23"/>
      <c r="AFT29" s="23"/>
      <c r="AFU29" s="23"/>
      <c r="AFV29" s="23"/>
      <c r="AFW29" s="23"/>
      <c r="AFX29" s="23"/>
      <c r="AFY29" s="23"/>
      <c r="AFZ29" s="23"/>
      <c r="AGA29" s="23"/>
      <c r="AGB29" s="23"/>
      <c r="AGC29" s="23"/>
      <c r="AGD29" s="23"/>
      <c r="AGE29" s="23"/>
      <c r="AGF29" s="23"/>
      <c r="AGG29" s="23"/>
      <c r="AGH29" s="23"/>
      <c r="AGI29" s="23"/>
      <c r="AGJ29" s="23"/>
      <c r="AGK29" s="23"/>
      <c r="AGL29" s="23"/>
      <c r="AGM29" s="23"/>
      <c r="AGN29" s="23"/>
      <c r="AGO29" s="23"/>
      <c r="AGP29" s="23"/>
      <c r="AGQ29" s="23"/>
      <c r="AGR29" s="23"/>
      <c r="AGS29" s="23"/>
      <c r="AGT29" s="23"/>
      <c r="AGU29" s="23"/>
      <c r="AGV29" s="23"/>
      <c r="AGW29" s="23"/>
      <c r="AGX29" s="23"/>
      <c r="AGY29" s="23"/>
      <c r="AGZ29" s="23"/>
      <c r="AHA29" s="23"/>
      <c r="AHB29" s="23"/>
      <c r="AHC29" s="23"/>
      <c r="AHD29" s="23"/>
      <c r="AHE29" s="23"/>
      <c r="AHF29" s="23"/>
      <c r="AHG29" s="23"/>
      <c r="AHH29" s="23"/>
      <c r="AHI29" s="23"/>
      <c r="AHJ29" s="23"/>
      <c r="AHK29" s="23"/>
      <c r="AHL29" s="23"/>
      <c r="AHM29" s="23"/>
      <c r="AHN29" s="23"/>
      <c r="AHO29" s="23"/>
      <c r="AHP29" s="23"/>
      <c r="AHQ29" s="23"/>
      <c r="AHR29" s="23"/>
      <c r="AHS29" s="23"/>
      <c r="AHT29" s="23"/>
      <c r="AHU29" s="23"/>
      <c r="AHV29" s="23"/>
      <c r="AHW29" s="23"/>
      <c r="AHX29" s="23"/>
      <c r="AHY29" s="23"/>
      <c r="AHZ29" s="23"/>
      <c r="AIA29" s="23"/>
      <c r="AIB29" s="23"/>
      <c r="AIC29" s="23"/>
      <c r="AID29" s="23"/>
      <c r="AIE29" s="23"/>
      <c r="AIF29" s="23"/>
      <c r="AIG29" s="23"/>
      <c r="AIH29" s="23"/>
      <c r="AII29" s="23"/>
      <c r="AIJ29" s="23"/>
      <c r="AIK29" s="23"/>
      <c r="AIL29" s="23"/>
      <c r="AIM29" s="23"/>
      <c r="AIN29" s="23"/>
      <c r="AIO29" s="23"/>
      <c r="AIP29" s="23"/>
      <c r="AIQ29" s="23"/>
      <c r="AIR29" s="23"/>
      <c r="AIS29" s="23"/>
      <c r="AIT29" s="23"/>
      <c r="AIU29" s="23"/>
      <c r="AIV29" s="23"/>
      <c r="AIW29" s="23"/>
      <c r="AIX29" s="23"/>
      <c r="AIY29" s="23"/>
      <c r="AIZ29" s="23"/>
      <c r="AJA29" s="23"/>
      <c r="AJB29" s="23"/>
      <c r="AJC29" s="23"/>
      <c r="AJD29" s="23"/>
      <c r="AJE29" s="23"/>
      <c r="AJF29" s="23"/>
      <c r="AJG29" s="23"/>
      <c r="AJH29" s="23"/>
      <c r="AJI29" s="23"/>
      <c r="AJJ29" s="23"/>
      <c r="AJK29" s="23"/>
      <c r="AJL29" s="23"/>
      <c r="AJM29" s="23"/>
      <c r="AJN29" s="23"/>
      <c r="AJO29" s="23"/>
      <c r="AJP29" s="23"/>
      <c r="AJQ29" s="23"/>
      <c r="AJR29" s="23"/>
      <c r="AJS29" s="23"/>
      <c r="AJT29" s="23"/>
      <c r="AJU29" s="23"/>
      <c r="AJV29" s="23"/>
      <c r="AJW29" s="23"/>
      <c r="AJX29" s="23"/>
      <c r="AJY29" s="23"/>
      <c r="AJZ29" s="23"/>
      <c r="AKA29" s="23"/>
      <c r="AKB29" s="23"/>
      <c r="AKC29" s="23"/>
      <c r="AKD29" s="23"/>
      <c r="AKE29" s="23"/>
      <c r="AKF29" s="23"/>
      <c r="AKG29" s="23"/>
      <c r="AKH29" s="23"/>
      <c r="AKI29" s="23"/>
      <c r="AKJ29" s="23"/>
      <c r="AKK29" s="23"/>
      <c r="AKL29" s="23"/>
      <c r="AKM29" s="23"/>
      <c r="AKN29" s="23"/>
      <c r="AKO29" s="23"/>
      <c r="AKP29" s="23"/>
      <c r="AKQ29" s="23"/>
      <c r="AKR29" s="23"/>
      <c r="AKS29" s="23"/>
      <c r="AKT29" s="23"/>
      <c r="AKU29" s="23"/>
      <c r="AKV29" s="23"/>
      <c r="AKW29" s="23"/>
      <c r="AKX29" s="23"/>
      <c r="AKY29" s="23"/>
      <c r="AKZ29" s="23"/>
      <c r="ALA29" s="23"/>
      <c r="ALB29" s="23"/>
      <c r="ALC29" s="23"/>
      <c r="ALD29" s="23"/>
      <c r="ALE29" s="23"/>
      <c r="ALF29" s="23"/>
      <c r="ALG29" s="23"/>
      <c r="ALH29" s="23"/>
      <c r="ALI29" s="23"/>
      <c r="ALJ29" s="23"/>
      <c r="ALK29" s="23"/>
      <c r="ALL29" s="23"/>
      <c r="ALM29" s="23"/>
      <c r="ALN29" s="23"/>
      <c r="ALO29" s="23"/>
      <c r="ALP29" s="23"/>
      <c r="ALQ29" s="23"/>
      <c r="ALR29" s="23"/>
      <c r="ALS29" s="23"/>
      <c r="ALT29" s="23"/>
      <c r="ALU29" s="23"/>
      <c r="ALV29" s="23"/>
      <c r="ALW29" s="23"/>
      <c r="ALX29" s="23"/>
      <c r="ALY29" s="23"/>
      <c r="ALZ29" s="23"/>
      <c r="AMA29" s="23"/>
      <c r="AMB29" s="23"/>
      <c r="AMC29" s="23"/>
      <c r="AMD29" s="23"/>
      <c r="AME29" s="23"/>
      <c r="AMF29" s="23"/>
      <c r="AMG29" s="23"/>
      <c r="AMH29" s="23"/>
      <c r="AMI29" s="23"/>
      <c r="AMJ29" s="23"/>
    </row>
    <row r="30" spans="1:1024" s="24" customFormat="1" ht="25.9" customHeight="1" x14ac:dyDescent="0.2">
      <c r="A30" s="20" t="s">
        <v>2</v>
      </c>
      <c r="B30" s="21"/>
      <c r="C30" s="21"/>
      <c r="D30" s="142"/>
      <c r="E30" s="65" t="str">
        <f>'sett23-28GIUGNO'!E47</f>
        <v>8.00-12.30
15.30-19.30</v>
      </c>
      <c r="F30" s="65" t="str">
        <f>'sett23-28GIUGNO'!F47</f>
        <v>8.00-15.00</v>
      </c>
      <c r="G30" s="65" t="str">
        <f>'sett23-28GIUGNO'!G47</f>
        <v>13.00-19.30</v>
      </c>
      <c r="H30" s="65" t="str">
        <f>'sett23-28GIUGNO'!H47</f>
        <v>13.00-19.30</v>
      </c>
      <c r="I30" s="65" t="str">
        <f>'sett23-28GIUGNO'!I47</f>
        <v>8.00-14.00</v>
      </c>
      <c r="J30" s="65" t="str">
        <f>'sett23-28GIUGNO'!J47</f>
        <v>8.00-13.30</v>
      </c>
      <c r="K30" s="65" t="str">
        <f>'sett23-28GIUGNO'!K47</f>
        <v>R</v>
      </c>
      <c r="L30" s="31">
        <f>'sett23-28GIUGNO'!L47</f>
        <v>40</v>
      </c>
      <c r="M30" s="65"/>
      <c r="N30" s="65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  <c r="KL30" s="23"/>
      <c r="KM30" s="23"/>
      <c r="KN30" s="23"/>
      <c r="KO30" s="23"/>
      <c r="KP30" s="23"/>
      <c r="KQ30" s="23"/>
      <c r="KR30" s="23"/>
      <c r="KS30" s="23"/>
      <c r="KT30" s="23"/>
      <c r="KU30" s="23"/>
      <c r="KV30" s="23"/>
      <c r="KW30" s="23"/>
      <c r="KX30" s="23"/>
      <c r="KY30" s="23"/>
      <c r="KZ30" s="23"/>
      <c r="LA30" s="23"/>
      <c r="LB30" s="23"/>
      <c r="LC30" s="23"/>
      <c r="LD30" s="23"/>
      <c r="LE30" s="23"/>
      <c r="LF30" s="23"/>
      <c r="LG30" s="23"/>
      <c r="LH30" s="23"/>
      <c r="LI30" s="23"/>
      <c r="LJ30" s="23"/>
      <c r="LK30" s="23"/>
      <c r="LL30" s="23"/>
      <c r="LM30" s="23"/>
      <c r="LN30" s="23"/>
      <c r="LO30" s="23"/>
      <c r="LP30" s="23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23"/>
      <c r="MF30" s="23"/>
      <c r="MG30" s="23"/>
      <c r="MH30" s="23"/>
      <c r="MI30" s="23"/>
      <c r="MJ30" s="23"/>
      <c r="MK30" s="23"/>
      <c r="ML30" s="23"/>
      <c r="MM30" s="23"/>
      <c r="MN30" s="23"/>
      <c r="MO30" s="23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3"/>
      <c r="PO30" s="23"/>
      <c r="PP30" s="23"/>
      <c r="PQ30" s="23"/>
      <c r="PR30" s="23"/>
      <c r="PS30" s="23"/>
      <c r="PT30" s="23"/>
      <c r="PU30" s="23"/>
      <c r="PV30" s="23"/>
      <c r="PW30" s="23"/>
      <c r="PX30" s="23"/>
      <c r="PY30" s="23"/>
      <c r="PZ30" s="23"/>
      <c r="QA30" s="23"/>
      <c r="QB30" s="23"/>
      <c r="QC30" s="23"/>
      <c r="QD30" s="23"/>
      <c r="QE30" s="23"/>
      <c r="QF30" s="23"/>
      <c r="QG30" s="23"/>
      <c r="QH30" s="23"/>
      <c r="QI30" s="23"/>
      <c r="QJ30" s="23"/>
      <c r="QK30" s="23"/>
      <c r="QL30" s="23"/>
      <c r="QM30" s="23"/>
      <c r="QN30" s="23"/>
      <c r="QO30" s="23"/>
      <c r="QP30" s="23"/>
      <c r="QQ30" s="23"/>
      <c r="QR30" s="23"/>
      <c r="QS30" s="23"/>
      <c r="QT30" s="23"/>
      <c r="QU30" s="23"/>
      <c r="QV30" s="23"/>
      <c r="QW30" s="23"/>
      <c r="QX30" s="23"/>
      <c r="QY30" s="23"/>
      <c r="QZ30" s="23"/>
      <c r="RA30" s="23"/>
      <c r="RB30" s="23"/>
      <c r="RC30" s="23"/>
      <c r="RD30" s="23"/>
      <c r="RE30" s="23"/>
      <c r="RF30" s="23"/>
      <c r="RG30" s="23"/>
      <c r="RH30" s="23"/>
      <c r="RI30" s="23"/>
      <c r="RJ30" s="23"/>
      <c r="RK30" s="23"/>
      <c r="RL30" s="23"/>
      <c r="RM30" s="23"/>
      <c r="RN30" s="23"/>
      <c r="RO30" s="23"/>
      <c r="RP30" s="23"/>
      <c r="RQ30" s="23"/>
      <c r="RR30" s="23"/>
      <c r="RS30" s="23"/>
      <c r="RT30" s="23"/>
      <c r="RU30" s="23"/>
      <c r="RV30" s="23"/>
      <c r="RW30" s="23"/>
      <c r="RX30" s="23"/>
      <c r="RY30" s="23"/>
      <c r="RZ30" s="23"/>
      <c r="SA30" s="23"/>
      <c r="SB30" s="23"/>
      <c r="SC30" s="23"/>
      <c r="SD30" s="23"/>
      <c r="SE30" s="23"/>
      <c r="SF30" s="23"/>
      <c r="SG30" s="23"/>
      <c r="SH30" s="23"/>
      <c r="SI30" s="23"/>
      <c r="SJ30" s="23"/>
      <c r="SK30" s="23"/>
      <c r="SL30" s="23"/>
      <c r="SM30" s="23"/>
      <c r="SN30" s="23"/>
      <c r="SO30" s="23"/>
      <c r="SP30" s="23"/>
      <c r="SQ30" s="23"/>
      <c r="SR30" s="23"/>
      <c r="SS30" s="23"/>
      <c r="ST30" s="23"/>
      <c r="SU30" s="23"/>
      <c r="SV30" s="23"/>
      <c r="SW30" s="23"/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  <c r="VK30" s="23"/>
      <c r="VL30" s="23"/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WC30" s="23"/>
      <c r="WD30" s="23"/>
      <c r="WE30" s="23"/>
      <c r="WF30" s="23"/>
      <c r="WG30" s="23"/>
      <c r="WH30" s="23"/>
      <c r="WI30" s="23"/>
      <c r="WJ30" s="23"/>
      <c r="WK30" s="23"/>
      <c r="WL30" s="23"/>
      <c r="WM30" s="23"/>
      <c r="WN30" s="23"/>
      <c r="WO30" s="23"/>
      <c r="WP30" s="23"/>
      <c r="WQ30" s="23"/>
      <c r="WR30" s="23"/>
      <c r="WS30" s="23"/>
      <c r="WT30" s="23"/>
      <c r="WU30" s="23"/>
      <c r="WV30" s="23"/>
      <c r="WW30" s="23"/>
      <c r="WX30" s="23"/>
      <c r="WY30" s="23"/>
      <c r="WZ30" s="23"/>
      <c r="XA30" s="23"/>
      <c r="XB30" s="23"/>
      <c r="XC30" s="23"/>
      <c r="XD30" s="23"/>
      <c r="XE30" s="23"/>
      <c r="XF30" s="23"/>
      <c r="XG30" s="23"/>
      <c r="XH30" s="23"/>
      <c r="XI30" s="23"/>
      <c r="XJ30" s="23"/>
      <c r="XK30" s="23"/>
      <c r="XL30" s="23"/>
      <c r="XM30" s="23"/>
      <c r="XN30" s="23"/>
      <c r="XO30" s="23"/>
      <c r="XP30" s="23"/>
      <c r="XQ30" s="23"/>
      <c r="XR30" s="23"/>
      <c r="XS30" s="23"/>
      <c r="XT30" s="23"/>
      <c r="XU30" s="23"/>
      <c r="XV30" s="23"/>
      <c r="XW30" s="23"/>
      <c r="XX30" s="23"/>
      <c r="XY30" s="23"/>
      <c r="XZ30" s="23"/>
      <c r="YA30" s="23"/>
      <c r="YB30" s="23"/>
      <c r="YC30" s="23"/>
      <c r="YD30" s="23"/>
      <c r="YE30" s="23"/>
      <c r="YF30" s="23"/>
      <c r="YG30" s="23"/>
      <c r="YH30" s="23"/>
      <c r="YI30" s="23"/>
      <c r="YJ30" s="23"/>
      <c r="YK30" s="23"/>
      <c r="YL30" s="23"/>
      <c r="YM30" s="23"/>
      <c r="YN30" s="23"/>
      <c r="YO30" s="23"/>
      <c r="YP30" s="23"/>
      <c r="YQ30" s="23"/>
      <c r="YR30" s="23"/>
      <c r="YS30" s="23"/>
      <c r="YT30" s="23"/>
      <c r="YU30" s="23"/>
      <c r="YV30" s="23"/>
      <c r="YW30" s="23"/>
      <c r="YX30" s="23"/>
      <c r="YY30" s="23"/>
      <c r="YZ30" s="23"/>
      <c r="ZA30" s="23"/>
      <c r="ZB30" s="23"/>
      <c r="ZC30" s="23"/>
      <c r="ZD30" s="23"/>
      <c r="ZE30" s="23"/>
      <c r="ZF30" s="23"/>
      <c r="ZG30" s="23"/>
      <c r="ZH30" s="23"/>
      <c r="ZI30" s="23"/>
      <c r="ZJ30" s="23"/>
      <c r="ZK30" s="23"/>
      <c r="ZL30" s="23"/>
      <c r="ZM30" s="23"/>
      <c r="ZN30" s="23"/>
      <c r="ZO30" s="23"/>
      <c r="ZP30" s="23"/>
      <c r="ZQ30" s="23"/>
      <c r="ZR30" s="23"/>
      <c r="ZS30" s="23"/>
      <c r="ZT30" s="23"/>
      <c r="ZU30" s="23"/>
      <c r="ZV30" s="23"/>
      <c r="ZW30" s="23"/>
      <c r="ZX30" s="23"/>
      <c r="ZY30" s="23"/>
      <c r="ZZ30" s="23"/>
      <c r="AAA30" s="23"/>
      <c r="AAB30" s="23"/>
      <c r="AAC30" s="23"/>
      <c r="AAD30" s="23"/>
      <c r="AAE30" s="23"/>
      <c r="AAF30" s="23"/>
      <c r="AAG30" s="23"/>
      <c r="AAH30" s="23"/>
      <c r="AAI30" s="23"/>
      <c r="AAJ30" s="23"/>
      <c r="AAK30" s="23"/>
      <c r="AAL30" s="23"/>
      <c r="AAM30" s="23"/>
      <c r="AAN30" s="23"/>
      <c r="AAO30" s="23"/>
      <c r="AAP30" s="23"/>
      <c r="AAQ30" s="23"/>
      <c r="AAR30" s="23"/>
      <c r="AAS30" s="23"/>
      <c r="AAT30" s="23"/>
      <c r="AAU30" s="23"/>
      <c r="AAV30" s="23"/>
      <c r="AAW30" s="23"/>
      <c r="AAX30" s="23"/>
      <c r="AAY30" s="23"/>
      <c r="AAZ30" s="23"/>
      <c r="ABA30" s="23"/>
      <c r="ABB30" s="23"/>
      <c r="ABC30" s="23"/>
      <c r="ABD30" s="23"/>
      <c r="ABE30" s="23"/>
      <c r="ABF30" s="23"/>
      <c r="ABG30" s="23"/>
      <c r="ABH30" s="23"/>
      <c r="ABI30" s="23"/>
      <c r="ABJ30" s="23"/>
      <c r="ABK30" s="23"/>
      <c r="ABL30" s="23"/>
      <c r="ABM30" s="23"/>
      <c r="ABN30" s="23"/>
      <c r="ABO30" s="23"/>
      <c r="ABP30" s="23"/>
      <c r="ABQ30" s="23"/>
      <c r="ABR30" s="23"/>
      <c r="ABS30" s="23"/>
      <c r="ABT30" s="23"/>
      <c r="ABU30" s="23"/>
      <c r="ABV30" s="23"/>
      <c r="ABW30" s="23"/>
      <c r="ABX30" s="23"/>
      <c r="ABY30" s="23"/>
      <c r="ABZ30" s="23"/>
      <c r="ACA30" s="23"/>
      <c r="ACB30" s="23"/>
      <c r="ACC30" s="23"/>
      <c r="ACD30" s="23"/>
      <c r="ACE30" s="23"/>
      <c r="ACF30" s="23"/>
      <c r="ACG30" s="23"/>
      <c r="ACH30" s="23"/>
      <c r="ACI30" s="23"/>
      <c r="ACJ30" s="23"/>
      <c r="ACK30" s="23"/>
      <c r="ACL30" s="23"/>
      <c r="ACM30" s="23"/>
      <c r="ACN30" s="23"/>
      <c r="ACO30" s="23"/>
      <c r="ACP30" s="23"/>
      <c r="ACQ30" s="23"/>
      <c r="ACR30" s="23"/>
      <c r="ACS30" s="23"/>
      <c r="ACT30" s="23"/>
      <c r="ACU30" s="23"/>
      <c r="ACV30" s="23"/>
      <c r="ACW30" s="23"/>
      <c r="ACX30" s="23"/>
      <c r="ACY30" s="23"/>
      <c r="ACZ30" s="23"/>
      <c r="ADA30" s="23"/>
      <c r="ADB30" s="23"/>
      <c r="ADC30" s="23"/>
      <c r="ADD30" s="23"/>
      <c r="ADE30" s="23"/>
      <c r="ADF30" s="23"/>
      <c r="ADG30" s="23"/>
      <c r="ADH30" s="23"/>
      <c r="ADI30" s="23"/>
      <c r="ADJ30" s="23"/>
      <c r="ADK30" s="23"/>
      <c r="ADL30" s="23"/>
      <c r="ADM30" s="23"/>
      <c r="ADN30" s="23"/>
      <c r="ADO30" s="23"/>
      <c r="ADP30" s="23"/>
      <c r="ADQ30" s="23"/>
      <c r="ADR30" s="23"/>
      <c r="ADS30" s="23"/>
      <c r="ADT30" s="23"/>
      <c r="ADU30" s="23"/>
      <c r="ADV30" s="23"/>
      <c r="ADW30" s="23"/>
      <c r="ADX30" s="23"/>
      <c r="ADY30" s="23"/>
      <c r="ADZ30" s="23"/>
      <c r="AEA30" s="23"/>
      <c r="AEB30" s="23"/>
      <c r="AEC30" s="23"/>
      <c r="AED30" s="23"/>
      <c r="AEE30" s="23"/>
      <c r="AEF30" s="23"/>
      <c r="AEG30" s="23"/>
      <c r="AEH30" s="23"/>
      <c r="AEI30" s="23"/>
      <c r="AEJ30" s="23"/>
      <c r="AEK30" s="23"/>
      <c r="AEL30" s="23"/>
      <c r="AEM30" s="23"/>
      <c r="AEN30" s="23"/>
      <c r="AEO30" s="23"/>
      <c r="AEP30" s="23"/>
      <c r="AEQ30" s="23"/>
      <c r="AER30" s="23"/>
      <c r="AES30" s="23"/>
      <c r="AET30" s="23"/>
      <c r="AEU30" s="23"/>
      <c r="AEV30" s="23"/>
      <c r="AEW30" s="23"/>
      <c r="AEX30" s="23"/>
      <c r="AEY30" s="23"/>
      <c r="AEZ30" s="23"/>
      <c r="AFA30" s="23"/>
      <c r="AFB30" s="23"/>
      <c r="AFC30" s="23"/>
      <c r="AFD30" s="23"/>
      <c r="AFE30" s="23"/>
      <c r="AFF30" s="23"/>
      <c r="AFG30" s="23"/>
      <c r="AFH30" s="23"/>
      <c r="AFI30" s="23"/>
      <c r="AFJ30" s="23"/>
      <c r="AFK30" s="23"/>
      <c r="AFL30" s="23"/>
      <c r="AFM30" s="23"/>
      <c r="AFN30" s="23"/>
      <c r="AFO30" s="23"/>
      <c r="AFP30" s="23"/>
      <c r="AFQ30" s="23"/>
      <c r="AFR30" s="23"/>
      <c r="AFS30" s="23"/>
      <c r="AFT30" s="23"/>
      <c r="AFU30" s="23"/>
      <c r="AFV30" s="23"/>
      <c r="AFW30" s="23"/>
      <c r="AFX30" s="23"/>
      <c r="AFY30" s="23"/>
      <c r="AFZ30" s="23"/>
      <c r="AGA30" s="23"/>
      <c r="AGB30" s="23"/>
      <c r="AGC30" s="23"/>
      <c r="AGD30" s="23"/>
      <c r="AGE30" s="23"/>
      <c r="AGF30" s="23"/>
      <c r="AGG30" s="23"/>
      <c r="AGH30" s="23"/>
      <c r="AGI30" s="23"/>
      <c r="AGJ30" s="23"/>
      <c r="AGK30" s="23"/>
      <c r="AGL30" s="23"/>
      <c r="AGM30" s="23"/>
      <c r="AGN30" s="23"/>
      <c r="AGO30" s="23"/>
      <c r="AGP30" s="23"/>
      <c r="AGQ30" s="23"/>
      <c r="AGR30" s="23"/>
      <c r="AGS30" s="23"/>
      <c r="AGT30" s="23"/>
      <c r="AGU30" s="23"/>
      <c r="AGV30" s="23"/>
      <c r="AGW30" s="23"/>
      <c r="AGX30" s="23"/>
      <c r="AGY30" s="23"/>
      <c r="AGZ30" s="23"/>
      <c r="AHA30" s="23"/>
      <c r="AHB30" s="23"/>
      <c r="AHC30" s="23"/>
      <c r="AHD30" s="23"/>
      <c r="AHE30" s="23"/>
      <c r="AHF30" s="23"/>
      <c r="AHG30" s="23"/>
      <c r="AHH30" s="23"/>
      <c r="AHI30" s="23"/>
      <c r="AHJ30" s="23"/>
      <c r="AHK30" s="23"/>
      <c r="AHL30" s="23"/>
      <c r="AHM30" s="23"/>
      <c r="AHN30" s="23"/>
      <c r="AHO30" s="23"/>
      <c r="AHP30" s="23"/>
      <c r="AHQ30" s="23"/>
      <c r="AHR30" s="23"/>
      <c r="AHS30" s="23"/>
      <c r="AHT30" s="23"/>
      <c r="AHU30" s="23"/>
      <c r="AHV30" s="23"/>
      <c r="AHW30" s="23"/>
      <c r="AHX30" s="23"/>
      <c r="AHY30" s="23"/>
      <c r="AHZ30" s="23"/>
      <c r="AIA30" s="23"/>
      <c r="AIB30" s="23"/>
      <c r="AIC30" s="23"/>
      <c r="AID30" s="23"/>
      <c r="AIE30" s="23"/>
      <c r="AIF30" s="23"/>
      <c r="AIG30" s="23"/>
      <c r="AIH30" s="23"/>
      <c r="AII30" s="23"/>
      <c r="AIJ30" s="23"/>
      <c r="AIK30" s="23"/>
      <c r="AIL30" s="23"/>
      <c r="AIM30" s="23"/>
      <c r="AIN30" s="23"/>
      <c r="AIO30" s="23"/>
      <c r="AIP30" s="23"/>
      <c r="AIQ30" s="23"/>
      <c r="AIR30" s="23"/>
      <c r="AIS30" s="23"/>
      <c r="AIT30" s="23"/>
      <c r="AIU30" s="23"/>
      <c r="AIV30" s="23"/>
      <c r="AIW30" s="23"/>
      <c r="AIX30" s="23"/>
      <c r="AIY30" s="23"/>
      <c r="AIZ30" s="23"/>
      <c r="AJA30" s="23"/>
      <c r="AJB30" s="23"/>
      <c r="AJC30" s="23"/>
      <c r="AJD30" s="23"/>
      <c r="AJE30" s="23"/>
      <c r="AJF30" s="23"/>
      <c r="AJG30" s="23"/>
      <c r="AJH30" s="23"/>
      <c r="AJI30" s="23"/>
      <c r="AJJ30" s="23"/>
      <c r="AJK30" s="23"/>
      <c r="AJL30" s="23"/>
      <c r="AJM30" s="23"/>
      <c r="AJN30" s="23"/>
      <c r="AJO30" s="23"/>
      <c r="AJP30" s="23"/>
      <c r="AJQ30" s="23"/>
      <c r="AJR30" s="23"/>
      <c r="AJS30" s="23"/>
      <c r="AJT30" s="23"/>
      <c r="AJU30" s="23"/>
      <c r="AJV30" s="23"/>
      <c r="AJW30" s="23"/>
      <c r="AJX30" s="23"/>
      <c r="AJY30" s="23"/>
      <c r="AJZ30" s="23"/>
      <c r="AKA30" s="23"/>
      <c r="AKB30" s="23"/>
      <c r="AKC30" s="23"/>
      <c r="AKD30" s="23"/>
      <c r="AKE30" s="23"/>
      <c r="AKF30" s="23"/>
      <c r="AKG30" s="23"/>
      <c r="AKH30" s="23"/>
      <c r="AKI30" s="23"/>
      <c r="AKJ30" s="23"/>
      <c r="AKK30" s="23"/>
      <c r="AKL30" s="23"/>
      <c r="AKM30" s="23"/>
      <c r="AKN30" s="23"/>
      <c r="AKO30" s="23"/>
      <c r="AKP30" s="23"/>
      <c r="AKQ30" s="23"/>
      <c r="AKR30" s="23"/>
      <c r="AKS30" s="23"/>
      <c r="AKT30" s="23"/>
      <c r="AKU30" s="23"/>
      <c r="AKV30" s="23"/>
      <c r="AKW30" s="23"/>
      <c r="AKX30" s="23"/>
      <c r="AKY30" s="23"/>
      <c r="AKZ30" s="23"/>
      <c r="ALA30" s="23"/>
      <c r="ALB30" s="23"/>
      <c r="ALC30" s="23"/>
      <c r="ALD30" s="23"/>
      <c r="ALE30" s="23"/>
      <c r="ALF30" s="23"/>
      <c r="ALG30" s="23"/>
      <c r="ALH30" s="23"/>
      <c r="ALI30" s="23"/>
      <c r="ALJ30" s="23"/>
      <c r="ALK30" s="23"/>
      <c r="ALL30" s="23"/>
      <c r="ALM30" s="23"/>
      <c r="ALN30" s="23"/>
      <c r="ALO30" s="23"/>
      <c r="ALP30" s="23"/>
      <c r="ALQ30" s="23"/>
      <c r="ALR30" s="23"/>
      <c r="ALS30" s="23"/>
      <c r="ALT30" s="23"/>
      <c r="ALU30" s="23"/>
      <c r="ALV30" s="23"/>
      <c r="ALW30" s="23"/>
      <c r="ALX30" s="23"/>
      <c r="ALY30" s="23"/>
      <c r="ALZ30" s="23"/>
      <c r="AMA30" s="23"/>
      <c r="AMB30" s="23"/>
      <c r="AMC30" s="23"/>
      <c r="AMD30" s="23"/>
      <c r="AME30" s="23"/>
      <c r="AMF30" s="23"/>
      <c r="AMG30" s="23"/>
      <c r="AMH30" s="23"/>
      <c r="AMI30" s="23"/>
      <c r="AMJ30" s="23"/>
    </row>
    <row r="31" spans="1:1024" s="24" customFormat="1" ht="25.9" customHeight="1" x14ac:dyDescent="0.2">
      <c r="A31" s="15" t="s">
        <v>3</v>
      </c>
      <c r="B31" s="19"/>
      <c r="C31" s="19"/>
      <c r="D31" s="142"/>
      <c r="E31" s="65" t="str">
        <f>'sett23-28GIUGNO'!E48</f>
        <v>R</v>
      </c>
      <c r="F31" s="65" t="str">
        <f>'sett23-28GIUGNO'!F48</f>
        <v>15.30-19.30</v>
      </c>
      <c r="G31" s="65" t="str">
        <f>'sett23-28GIUGNO'!G48</f>
        <v>8.00-12.30</v>
      </c>
      <c r="H31" s="65" t="str">
        <f>'sett23-28GIUGNO'!H48</f>
        <v>8.00-12.00</v>
      </c>
      <c r="I31" s="65" t="str">
        <f>'sett23-28GIUGNO'!I48</f>
        <v>15.30-19.30</v>
      </c>
      <c r="J31" s="65" t="str">
        <f>'sett23-28GIUGNO'!J48</f>
        <v>8.00-12.00
16.00-19.30</v>
      </c>
      <c r="K31" s="65" t="str">
        <f>'sett23-28GIUGNO'!K48</f>
        <v>R</v>
      </c>
      <c r="L31" s="31">
        <f>'sett23-28GIUGNO'!L48</f>
        <v>24</v>
      </c>
      <c r="M31" s="65"/>
      <c r="N31" s="65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23"/>
      <c r="ALO31" s="23"/>
      <c r="ALP31" s="23"/>
      <c r="ALQ31" s="23"/>
      <c r="ALR31" s="23"/>
      <c r="ALS31" s="23"/>
      <c r="ALT31" s="23"/>
      <c r="ALU31" s="23"/>
      <c r="ALV31" s="23"/>
      <c r="ALW31" s="23"/>
      <c r="ALX31" s="23"/>
      <c r="ALY31" s="23"/>
      <c r="ALZ31" s="23"/>
      <c r="AMA31" s="23"/>
      <c r="AMB31" s="23"/>
      <c r="AMC31" s="23"/>
      <c r="AMD31" s="23"/>
      <c r="AME31" s="23"/>
      <c r="AMF31" s="23"/>
      <c r="AMG31" s="23"/>
      <c r="AMH31" s="23"/>
      <c r="AMI31" s="23"/>
      <c r="AMJ31" s="23"/>
    </row>
    <row r="32" spans="1:1024" s="24" customFormat="1" ht="25.9" customHeight="1" x14ac:dyDescent="0.2">
      <c r="A32" s="15" t="s">
        <v>23</v>
      </c>
      <c r="B32" s="19"/>
      <c r="C32" s="19"/>
      <c r="D32" s="142"/>
      <c r="E32" s="65" t="str">
        <f>'sett23-28GIUGNO'!E49</f>
        <v>9.00-16.00</v>
      </c>
      <c r="F32" s="65" t="str">
        <f>'sett23-28GIUGNO'!F49</f>
        <v>13.30-19.30</v>
      </c>
      <c r="G32" s="65" t="str">
        <f>'sett23-28GIUGNO'!G49</f>
        <v>9.00-15.00</v>
      </c>
      <c r="H32" s="65" t="str">
        <f>'sett23-28GIUGNO'!H49</f>
        <v>13.30-19.30</v>
      </c>
      <c r="I32" s="65" t="str">
        <f>'sett23-28GIUGNO'!I49</f>
        <v>9.00-16.00</v>
      </c>
      <c r="J32" s="65" t="str">
        <f>'sett23-28GIUGNO'!J49</f>
        <v>R</v>
      </c>
      <c r="K32" s="65" t="str">
        <f>'sett23-28GIUGNO'!K49</f>
        <v>R</v>
      </c>
      <c r="L32" s="31">
        <f>'sett23-28GIUGNO'!L49</f>
        <v>32</v>
      </c>
      <c r="M32" s="65"/>
      <c r="N32" s="65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</row>
    <row r="34" spans="1:14" ht="15.75" thickBot="1" x14ac:dyDescent="0.3"/>
    <row r="35" spans="1:14" ht="24" customHeight="1" x14ac:dyDescent="0.25">
      <c r="A35" s="60" t="s">
        <v>10</v>
      </c>
      <c r="B35" s="61"/>
      <c r="C35" s="61"/>
      <c r="D35" s="139" t="s">
        <v>13</v>
      </c>
      <c r="E35" s="38" t="s">
        <v>14</v>
      </c>
      <c r="F35" s="158" t="s">
        <v>15</v>
      </c>
      <c r="G35" s="121" t="s">
        <v>15</v>
      </c>
      <c r="H35" s="121" t="s">
        <v>16</v>
      </c>
      <c r="I35" s="121" t="s">
        <v>17</v>
      </c>
      <c r="J35" s="159" t="s">
        <v>11</v>
      </c>
      <c r="K35" s="159" t="s">
        <v>13</v>
      </c>
      <c r="L35" s="41" t="s">
        <v>12</v>
      </c>
      <c r="M35" s="132"/>
      <c r="N35" s="86"/>
    </row>
    <row r="36" spans="1:14" ht="22.9" customHeight="1" thickBot="1" x14ac:dyDescent="0.3">
      <c r="A36" s="62" t="s">
        <v>18</v>
      </c>
      <c r="B36" s="57"/>
      <c r="C36" s="57"/>
      <c r="D36" s="140">
        <v>29</v>
      </c>
      <c r="E36" s="43">
        <v>30</v>
      </c>
      <c r="F36" s="160">
        <v>1</v>
      </c>
      <c r="G36" s="44">
        <v>2</v>
      </c>
      <c r="H36" s="160">
        <v>3</v>
      </c>
      <c r="I36" s="44">
        <v>4</v>
      </c>
      <c r="J36" s="160">
        <v>5</v>
      </c>
      <c r="K36" s="44">
        <v>6</v>
      </c>
      <c r="L36" s="44"/>
      <c r="M36" s="133"/>
      <c r="N36" s="64"/>
    </row>
    <row r="37" spans="1:14" ht="25.5" x14ac:dyDescent="0.25">
      <c r="A37" s="33" t="s">
        <v>1</v>
      </c>
      <c r="B37" s="30"/>
      <c r="C37" s="30"/>
      <c r="D37" s="141"/>
      <c r="E37" s="65" t="str">
        <f>'sett30 GIUGNO-05 LUGLIO'!E46</f>
        <v>13.00-19.30</v>
      </c>
      <c r="F37" s="65" t="str">
        <f>'sett30 GIUGNO-05 LUGLIO'!F46</f>
        <v>8.00-14.30</v>
      </c>
      <c r="G37" s="65" t="str">
        <f>'sett30 GIUGNO-05 LUGLIO'!G46</f>
        <v>13.00-19.30</v>
      </c>
      <c r="H37" s="65" t="str">
        <f>'sett30 GIUGNO-05 LUGLIO'!H46</f>
        <v>8.00-14.30</v>
      </c>
      <c r="I37" s="65" t="str">
        <f>'sett30 GIUGNO-05 LUGLIO'!I46</f>
        <v>8.00-12.30
15.30-19.30</v>
      </c>
      <c r="J37" s="65" t="str">
        <f>'sett30 GIUGNO-05 LUGLIO'!J46</f>
        <v>8.00-13.30</v>
      </c>
      <c r="K37" s="65" t="str">
        <f>'sett30 GIUGNO-05 LUGLIO'!K46</f>
        <v>R</v>
      </c>
      <c r="L37" s="31">
        <f>'sett30 GIUGNO-05 LUGLIO'!L46</f>
        <v>40</v>
      </c>
      <c r="M37" s="65"/>
      <c r="N37" s="65"/>
    </row>
    <row r="38" spans="1:14" ht="25.5" x14ac:dyDescent="0.25">
      <c r="A38" s="20" t="s">
        <v>2</v>
      </c>
      <c r="B38" s="21"/>
      <c r="C38" s="21"/>
      <c r="D38" s="142"/>
      <c r="E38" s="65" t="str">
        <f>'sett30 GIUGNO-05 LUGLIO'!E47</f>
        <v>8.00-12.30
15.30-19.30</v>
      </c>
      <c r="F38" s="65" t="str">
        <f>'sett30 GIUGNO-05 LUGLIO'!F47</f>
        <v>8.00-15.00</v>
      </c>
      <c r="G38" s="65" t="str">
        <f>'sett30 GIUGNO-05 LUGLIO'!G47</f>
        <v>13.00-19.30</v>
      </c>
      <c r="H38" s="65" t="str">
        <f>'sett30 GIUGNO-05 LUGLIO'!H47</f>
        <v>13.30-19.30</v>
      </c>
      <c r="I38" s="65" t="str">
        <f>'sett30 GIUGNO-05 LUGLIO'!I47</f>
        <v>8.00-14.00</v>
      </c>
      <c r="J38" s="65" t="str">
        <f>'sett30 GIUGNO-05 LUGLIO'!J47</f>
        <v>13.30-19.30</v>
      </c>
      <c r="K38" s="65" t="str">
        <f>'sett30 GIUGNO-05 LUGLIO'!K47</f>
        <v>R</v>
      </c>
      <c r="L38" s="31">
        <f>'sett30 GIUGNO-05 LUGLIO'!L47</f>
        <v>40</v>
      </c>
      <c r="M38" s="65"/>
      <c r="N38" s="65"/>
    </row>
    <row r="39" spans="1:14" ht="22.9" customHeight="1" x14ac:dyDescent="0.25">
      <c r="A39" s="15" t="s">
        <v>3</v>
      </c>
      <c r="B39" s="19"/>
      <c r="C39" s="19"/>
      <c r="D39" s="142"/>
      <c r="E39" s="65" t="str">
        <f>'sett30 GIUGNO-05 LUGLIO'!E48</f>
        <v>R</v>
      </c>
      <c r="F39" s="65" t="str">
        <f>'sett30 GIUGNO-05 LUGLIO'!F48</f>
        <v>13.00-19.30</v>
      </c>
      <c r="G39" s="65" t="str">
        <f>'sett30 GIUGNO-05 LUGLIO'!G48</f>
        <v>8.00-15.00</v>
      </c>
      <c r="H39" s="65" t="str">
        <f>'sett30 GIUGNO-05 LUGLIO'!H48</f>
        <v>8.00-12.00</v>
      </c>
      <c r="I39" s="65" t="str">
        <f>'sett30 GIUGNO-05 LUGLIO'!I48</f>
        <v>13.00-19.30</v>
      </c>
      <c r="J39" s="65" t="str">
        <f>'sett30 GIUGNO-05 LUGLIO'!J48</f>
        <v>R</v>
      </c>
      <c r="K39" s="65" t="str">
        <f>'sett30 GIUGNO-05 LUGLIO'!K48</f>
        <v>R</v>
      </c>
      <c r="L39" s="31">
        <f>'sett30 GIUGNO-05 LUGLIO'!L48</f>
        <v>24</v>
      </c>
      <c r="M39" s="65"/>
      <c r="N39" s="65"/>
    </row>
    <row r="40" spans="1:14" ht="31.9" customHeight="1" x14ac:dyDescent="0.25">
      <c r="A40" s="15" t="s">
        <v>23</v>
      </c>
      <c r="B40" s="19"/>
      <c r="C40" s="19"/>
      <c r="D40" s="142"/>
      <c r="E40" s="65" t="str">
        <f>'sett30 GIUGNO-05 LUGLIO'!E49</f>
        <v>9.00-16.00</v>
      </c>
      <c r="F40" s="65" t="str">
        <f>'sett30 GIUGNO-05 LUGLIO'!F49</f>
        <v>13.30-19.30</v>
      </c>
      <c r="G40" s="65" t="str">
        <f>'sett30 GIUGNO-05 LUGLIO'!G49</f>
        <v>9.00-15.00</v>
      </c>
      <c r="H40" s="65" t="str">
        <f>'sett30 GIUGNO-05 LUGLIO'!H49</f>
        <v>13.30-19.30</v>
      </c>
      <c r="I40" s="65" t="str">
        <f>'sett30 GIUGNO-05 LUGLIO'!I49</f>
        <v>R</v>
      </c>
      <c r="J40" s="65" t="str">
        <f>'sett30 GIUGNO-05 LUGLIO'!J49</f>
        <v>8.00-11.30
16.00-19.30</v>
      </c>
      <c r="K40" s="65" t="str">
        <f>'sett30 GIUGNO-05 LUGLIO'!K49</f>
        <v>R</v>
      </c>
      <c r="L40" s="31">
        <f>'sett30 GIUGNO-05 LUGLIO'!L49</f>
        <v>32</v>
      </c>
      <c r="M40" s="65"/>
      <c r="N40" s="65"/>
    </row>
  </sheetData>
  <mergeCells count="1">
    <mergeCell ref="Q3:T5"/>
  </mergeCells>
  <conditionalFormatting sqref="B35:B40 D35:K40 M35:M40">
    <cfRule type="containsText" dxfId="3" priority="1" operator="containsText" text="R">
      <formula>NOT(ISERROR(SEARCH("R",B35)))</formula>
    </cfRule>
    <cfRule type="containsText" dxfId="2" priority="2" operator="containsText" text="PE">
      <formula>NOT(ISERROR(SEARCH("PE",B35)))</formula>
    </cfRule>
  </conditionalFormatting>
  <conditionalFormatting sqref="M3:M32 B5:B32 D5:K32">
    <cfRule type="containsText" dxfId="1" priority="3" operator="containsText" text="R">
      <formula>NOT(ISERROR(SEARCH("R",B3)))</formula>
    </cfRule>
    <cfRule type="containsText" dxfId="0" priority="4" operator="containsText" text="PE">
      <formula>NOT(ISERROR(SEARCH("PE",B3)))</formula>
    </cfRule>
  </conditionalFormatting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5B2B-1F22-428A-93AD-383A6040FF92}">
  <dimension ref="A5:AMJ50"/>
  <sheetViews>
    <sheetView zoomScaleNormal="100" workbookViewId="0">
      <selection activeCell="Y34" sqref="A6:Y34"/>
    </sheetView>
  </sheetViews>
  <sheetFormatPr defaultRowHeight="15" x14ac:dyDescent="0.25"/>
  <cols>
    <col min="1" max="1" width="10.75" style="1" customWidth="1"/>
    <col min="2" max="25" width="6.125" style="1" customWidth="1"/>
    <col min="26" max="26" width="8.625" style="1" customWidth="1"/>
    <col min="27" max="1024" width="8.125" style="1" customWidth="1"/>
  </cols>
  <sheetData>
    <row r="5" spans="1:34" ht="15" customHeight="1" thickBot="1" x14ac:dyDescent="0.3"/>
    <row r="6" spans="1:34" ht="15" customHeight="1" thickBot="1" x14ac:dyDescent="0.3">
      <c r="A6" s="167" t="s">
        <v>0</v>
      </c>
      <c r="B6" s="177">
        <f>'GIUGNO DANIELA'!E4</f>
        <v>2</v>
      </c>
      <c r="C6" s="177"/>
      <c r="D6" s="177"/>
      <c r="E6" s="177"/>
      <c r="F6" s="174">
        <f>'GIUGNO DANIELA'!F4</f>
        <v>3</v>
      </c>
      <c r="G6" s="175"/>
      <c r="H6" s="175"/>
      <c r="I6" s="176"/>
      <c r="J6" s="178">
        <f>'GIUGNO DANIELA'!G4</f>
        <v>4</v>
      </c>
      <c r="K6" s="179"/>
      <c r="L6" s="179"/>
      <c r="M6" s="180"/>
      <c r="N6" s="174">
        <f>'GIUGNO DANIELA'!H4</f>
        <v>5</v>
      </c>
      <c r="O6" s="175"/>
      <c r="P6" s="175"/>
      <c r="Q6" s="176"/>
      <c r="R6" s="178">
        <f>'GIUGNO DANIELA'!I4</f>
        <v>6</v>
      </c>
      <c r="S6" s="179"/>
      <c r="T6" s="179"/>
      <c r="U6" s="180"/>
      <c r="V6" s="174">
        <f>'GIUGNO DANIELA'!J4</f>
        <v>7</v>
      </c>
      <c r="W6" s="175"/>
      <c r="X6" s="175"/>
      <c r="Y6" s="176"/>
      <c r="AA6" s="74" t="s">
        <v>9</v>
      </c>
      <c r="AC6" s="79"/>
      <c r="AD6" s="80" t="s">
        <v>56</v>
      </c>
    </row>
    <row r="7" spans="1:34" ht="15" customHeight="1" x14ac:dyDescent="0.35">
      <c r="A7" s="168"/>
      <c r="B7" s="67" t="s">
        <v>26</v>
      </c>
      <c r="C7" s="68" t="s">
        <v>26</v>
      </c>
      <c r="D7" s="68" t="s">
        <v>26</v>
      </c>
      <c r="E7" s="68" t="s">
        <v>26</v>
      </c>
      <c r="F7" s="69" t="s">
        <v>27</v>
      </c>
      <c r="G7" s="69" t="s">
        <v>27</v>
      </c>
      <c r="H7" s="69" t="s">
        <v>27</v>
      </c>
      <c r="I7" s="69" t="s">
        <v>27</v>
      </c>
      <c r="J7" s="68" t="s">
        <v>28</v>
      </c>
      <c r="K7" s="68" t="s">
        <v>28</v>
      </c>
      <c r="L7" s="68" t="s">
        <v>28</v>
      </c>
      <c r="M7" s="68" t="s">
        <v>28</v>
      </c>
      <c r="N7" s="69" t="s">
        <v>29</v>
      </c>
      <c r="O7" s="69" t="s">
        <v>29</v>
      </c>
      <c r="P7" s="69" t="s">
        <v>29</v>
      </c>
      <c r="Q7" s="69" t="s">
        <v>29</v>
      </c>
      <c r="R7" s="68" t="s">
        <v>30</v>
      </c>
      <c r="S7" s="68" t="s">
        <v>30</v>
      </c>
      <c r="T7" s="68" t="s">
        <v>30</v>
      </c>
      <c r="U7" s="68" t="s">
        <v>30</v>
      </c>
      <c r="V7" s="69" t="s">
        <v>24</v>
      </c>
      <c r="W7" s="69" t="s">
        <v>24</v>
      </c>
      <c r="X7" s="69" t="s">
        <v>24</v>
      </c>
      <c r="Y7" s="70" t="s">
        <v>24</v>
      </c>
      <c r="AA7" s="13"/>
      <c r="AD7" s="166" t="s">
        <v>58</v>
      </c>
      <c r="AE7" s="166"/>
      <c r="AF7" s="166"/>
      <c r="AG7" s="166"/>
      <c r="AH7" s="166"/>
    </row>
    <row r="8" spans="1:34" x14ac:dyDescent="0.25">
      <c r="A8" s="66"/>
      <c r="B8" s="71" t="s">
        <v>1</v>
      </c>
      <c r="C8" s="72" t="s">
        <v>2</v>
      </c>
      <c r="D8" s="72" t="s">
        <v>3</v>
      </c>
      <c r="E8" s="72" t="s">
        <v>23</v>
      </c>
      <c r="F8" s="72" t="s">
        <v>1</v>
      </c>
      <c r="G8" s="72" t="s">
        <v>2</v>
      </c>
      <c r="H8" s="72" t="s">
        <v>3</v>
      </c>
      <c r="I8" s="72" t="s">
        <v>23</v>
      </c>
      <c r="J8" s="72" t="s">
        <v>1</v>
      </c>
      <c r="K8" s="72" t="s">
        <v>2</v>
      </c>
      <c r="L8" s="72" t="s">
        <v>3</v>
      </c>
      <c r="M8" s="72" t="s">
        <v>23</v>
      </c>
      <c r="N8" s="72" t="s">
        <v>1</v>
      </c>
      <c r="O8" s="72" t="s">
        <v>2</v>
      </c>
      <c r="P8" s="72" t="s">
        <v>3</v>
      </c>
      <c r="Q8" s="72" t="s">
        <v>23</v>
      </c>
      <c r="R8" s="72" t="s">
        <v>1</v>
      </c>
      <c r="S8" s="72" t="s">
        <v>2</v>
      </c>
      <c r="T8" s="72" t="s">
        <v>3</v>
      </c>
      <c r="U8" s="72" t="s">
        <v>23</v>
      </c>
      <c r="V8" s="72" t="s">
        <v>1</v>
      </c>
      <c r="W8" s="72" t="s">
        <v>2</v>
      </c>
      <c r="X8" s="72" t="s">
        <v>3</v>
      </c>
      <c r="Y8" s="73" t="s">
        <v>23</v>
      </c>
      <c r="AD8" s="166"/>
      <c r="AE8" s="166"/>
      <c r="AF8" s="166"/>
      <c r="AG8" s="166"/>
      <c r="AH8" s="166"/>
    </row>
    <row r="9" spans="1:34" ht="15" customHeight="1" thickBot="1" x14ac:dyDescent="0.3">
      <c r="A9" s="76"/>
      <c r="B9" s="173"/>
      <c r="C9" s="170"/>
      <c r="D9" s="170"/>
      <c r="E9" s="172"/>
      <c r="F9" s="169"/>
      <c r="G9" s="170"/>
      <c r="H9" s="170"/>
      <c r="I9" s="172"/>
      <c r="J9" s="169"/>
      <c r="K9" s="170"/>
      <c r="L9" s="170"/>
      <c r="M9" s="172"/>
      <c r="N9" s="169"/>
      <c r="O9" s="170"/>
      <c r="P9" s="170"/>
      <c r="Q9" s="172"/>
      <c r="R9" s="169"/>
      <c r="S9" s="170"/>
      <c r="T9" s="170"/>
      <c r="U9" s="172"/>
      <c r="V9" s="169"/>
      <c r="W9" s="170"/>
      <c r="X9" s="170"/>
      <c r="Y9" s="171"/>
      <c r="AD9" s="166"/>
      <c r="AE9" s="166"/>
      <c r="AF9" s="166"/>
      <c r="AG9" s="166"/>
      <c r="AH9" s="166"/>
    </row>
    <row r="10" spans="1:34" x14ac:dyDescent="0.25">
      <c r="A10" s="77" t="s">
        <v>31</v>
      </c>
      <c r="B10" s="3"/>
      <c r="C10" s="126"/>
      <c r="D10" s="3"/>
      <c r="E10" s="3"/>
      <c r="F10" s="4">
        <v>0.5</v>
      </c>
      <c r="G10" s="6">
        <v>0.5</v>
      </c>
      <c r="H10" s="2"/>
      <c r="I10" s="2"/>
      <c r="J10" s="3"/>
      <c r="K10" s="3"/>
      <c r="L10" s="5">
        <v>0.5</v>
      </c>
      <c r="M10" s="3"/>
      <c r="N10" s="4">
        <v>0.5</v>
      </c>
      <c r="O10" s="2"/>
      <c r="P10" s="5">
        <v>0.5</v>
      </c>
      <c r="Q10" s="2"/>
      <c r="R10" s="4">
        <v>0.5</v>
      </c>
      <c r="S10" s="6">
        <v>0.5</v>
      </c>
      <c r="T10" s="3"/>
      <c r="U10" s="3"/>
      <c r="V10" s="4">
        <v>0.5</v>
      </c>
      <c r="W10" s="2"/>
      <c r="X10" s="2"/>
      <c r="Y10" s="7">
        <v>0.5</v>
      </c>
      <c r="AD10" s="166"/>
      <c r="AE10" s="166"/>
      <c r="AF10" s="166"/>
      <c r="AG10" s="166"/>
      <c r="AH10" s="166"/>
    </row>
    <row r="11" spans="1:34" x14ac:dyDescent="0.25">
      <c r="A11" s="78" t="s">
        <v>32</v>
      </c>
      <c r="B11" s="3"/>
      <c r="C11" s="126"/>
      <c r="D11" s="3"/>
      <c r="E11" s="3"/>
      <c r="F11" s="4">
        <v>0.5</v>
      </c>
      <c r="G11" s="6">
        <v>0.5</v>
      </c>
      <c r="H11" s="2"/>
      <c r="I11" s="2"/>
      <c r="J11" s="3"/>
      <c r="K11" s="3"/>
      <c r="L11" s="5">
        <v>0.5</v>
      </c>
      <c r="M11" s="3"/>
      <c r="N11" s="4">
        <v>0.5</v>
      </c>
      <c r="O11" s="2"/>
      <c r="P11" s="5">
        <v>0.5</v>
      </c>
      <c r="Q11" s="2"/>
      <c r="R11" s="4">
        <v>0.5</v>
      </c>
      <c r="S11" s="6">
        <v>0.5</v>
      </c>
      <c r="T11" s="3"/>
      <c r="U11" s="3"/>
      <c r="V11" s="4">
        <v>0.5</v>
      </c>
      <c r="W11" s="2"/>
      <c r="X11" s="2"/>
      <c r="Y11" s="7">
        <v>0.5</v>
      </c>
      <c r="AD11" s="166"/>
      <c r="AE11" s="166"/>
      <c r="AF11" s="166"/>
      <c r="AG11" s="166"/>
      <c r="AH11" s="166"/>
    </row>
    <row r="12" spans="1:34" x14ac:dyDescent="0.25">
      <c r="A12" s="78" t="s">
        <v>33</v>
      </c>
      <c r="B12" s="3"/>
      <c r="C12" s="126"/>
      <c r="D12" s="3"/>
      <c r="E12" s="147"/>
      <c r="F12" s="4">
        <v>0.5</v>
      </c>
      <c r="G12" s="6">
        <v>0.5</v>
      </c>
      <c r="H12" s="2"/>
      <c r="I12" s="2"/>
      <c r="J12" s="3"/>
      <c r="K12" s="3"/>
      <c r="L12" s="5">
        <v>0.5</v>
      </c>
      <c r="M12" s="7">
        <v>0.5</v>
      </c>
      <c r="N12" s="4">
        <v>0.5</v>
      </c>
      <c r="O12" s="2"/>
      <c r="P12" s="5">
        <v>0.5</v>
      </c>
      <c r="Q12" s="2"/>
      <c r="R12" s="4">
        <v>0.5</v>
      </c>
      <c r="S12" s="6">
        <v>0.5</v>
      </c>
      <c r="T12" s="3"/>
      <c r="U12" s="3"/>
      <c r="V12" s="4">
        <v>0.5</v>
      </c>
      <c r="W12" s="2"/>
      <c r="X12" s="2"/>
      <c r="Y12" s="7">
        <v>0.5</v>
      </c>
      <c r="AD12" s="166"/>
      <c r="AE12" s="166"/>
      <c r="AF12" s="166"/>
      <c r="AG12" s="166"/>
      <c r="AH12" s="166"/>
    </row>
    <row r="13" spans="1:34" x14ac:dyDescent="0.25">
      <c r="A13" s="78" t="s">
        <v>34</v>
      </c>
      <c r="B13" s="3"/>
      <c r="C13" s="126"/>
      <c r="D13" s="3"/>
      <c r="E13" s="147"/>
      <c r="F13" s="4">
        <v>0.5</v>
      </c>
      <c r="G13" s="6">
        <v>0.5</v>
      </c>
      <c r="H13" s="2"/>
      <c r="I13" s="2"/>
      <c r="J13" s="3"/>
      <c r="K13" s="3"/>
      <c r="L13" s="5">
        <v>0.5</v>
      </c>
      <c r="M13" s="7">
        <v>0.5</v>
      </c>
      <c r="N13" s="4">
        <v>0.5</v>
      </c>
      <c r="O13" s="2"/>
      <c r="P13" s="5">
        <v>0.5</v>
      </c>
      <c r="Q13" s="2"/>
      <c r="R13" s="4">
        <v>0.5</v>
      </c>
      <c r="S13" s="6">
        <v>0.5</v>
      </c>
      <c r="T13" s="3"/>
      <c r="U13" s="3"/>
      <c r="V13" s="4">
        <v>0.5</v>
      </c>
      <c r="W13" s="2"/>
      <c r="X13" s="2"/>
      <c r="Y13" s="7">
        <v>0.5</v>
      </c>
      <c r="AD13" s="166"/>
      <c r="AE13" s="166"/>
      <c r="AF13" s="166"/>
      <c r="AG13" s="166"/>
      <c r="AH13" s="166"/>
    </row>
    <row r="14" spans="1:34" x14ac:dyDescent="0.25">
      <c r="A14" s="78" t="s">
        <v>35</v>
      </c>
      <c r="B14" s="3"/>
      <c r="C14" s="126"/>
      <c r="D14" s="3"/>
      <c r="E14" s="147"/>
      <c r="F14" s="4">
        <v>0.5</v>
      </c>
      <c r="G14" s="6">
        <v>0.5</v>
      </c>
      <c r="H14" s="2"/>
      <c r="I14" s="2"/>
      <c r="J14" s="3"/>
      <c r="K14" s="3"/>
      <c r="L14" s="5">
        <v>0.5</v>
      </c>
      <c r="M14" s="7">
        <v>0.5</v>
      </c>
      <c r="N14" s="4">
        <v>0.5</v>
      </c>
      <c r="O14" s="2"/>
      <c r="P14" s="5">
        <v>0.5</v>
      </c>
      <c r="Q14" s="2"/>
      <c r="R14" s="4">
        <v>0.5</v>
      </c>
      <c r="S14" s="6">
        <v>0.5</v>
      </c>
      <c r="T14" s="3"/>
      <c r="U14" s="3"/>
      <c r="V14" s="4">
        <v>0.5</v>
      </c>
      <c r="W14" s="2"/>
      <c r="X14" s="2"/>
      <c r="Y14" s="7">
        <v>0.5</v>
      </c>
      <c r="AD14" s="166"/>
      <c r="AE14" s="166"/>
      <c r="AF14" s="166"/>
      <c r="AG14" s="166"/>
      <c r="AH14" s="166"/>
    </row>
    <row r="15" spans="1:34" x14ac:dyDescent="0.25">
      <c r="A15" s="78" t="s">
        <v>36</v>
      </c>
      <c r="B15" s="3"/>
      <c r="C15" s="126"/>
      <c r="D15" s="3"/>
      <c r="E15" s="147"/>
      <c r="F15" s="4">
        <v>0.5</v>
      </c>
      <c r="G15" s="6">
        <v>0.5</v>
      </c>
      <c r="H15" s="2"/>
      <c r="I15" s="2"/>
      <c r="J15" s="3"/>
      <c r="K15" s="3"/>
      <c r="L15" s="5">
        <v>0.5</v>
      </c>
      <c r="M15" s="7">
        <v>0.5</v>
      </c>
      <c r="N15" s="4">
        <v>0.5</v>
      </c>
      <c r="O15" s="2"/>
      <c r="P15" s="5">
        <v>0.5</v>
      </c>
      <c r="Q15" s="2"/>
      <c r="R15" s="4">
        <v>0.5</v>
      </c>
      <c r="S15" s="6">
        <v>0.5</v>
      </c>
      <c r="T15" s="3"/>
      <c r="U15" s="3"/>
      <c r="V15" s="4">
        <v>0.5</v>
      </c>
      <c r="W15" s="2"/>
      <c r="X15" s="2"/>
      <c r="Y15" s="7">
        <v>0.5</v>
      </c>
      <c r="AD15" s="166"/>
      <c r="AE15" s="166"/>
      <c r="AF15" s="166"/>
      <c r="AG15" s="166"/>
      <c r="AH15" s="166"/>
    </row>
    <row r="16" spans="1:34" x14ac:dyDescent="0.25">
      <c r="A16" s="78" t="s">
        <v>37</v>
      </c>
      <c r="B16" s="3"/>
      <c r="C16" s="126"/>
      <c r="D16" s="3"/>
      <c r="E16" s="147"/>
      <c r="F16" s="4">
        <v>0.5</v>
      </c>
      <c r="G16" s="6">
        <v>0.5</v>
      </c>
      <c r="H16" s="2"/>
      <c r="I16" s="2"/>
      <c r="J16" s="3"/>
      <c r="K16" s="3"/>
      <c r="L16" s="5">
        <v>0.5</v>
      </c>
      <c r="M16" s="7">
        <v>0.5</v>
      </c>
      <c r="N16" s="4">
        <v>0.5</v>
      </c>
      <c r="O16" s="2"/>
      <c r="P16" s="5">
        <v>0.5</v>
      </c>
      <c r="Q16" s="2"/>
      <c r="R16" s="4">
        <v>0.5</v>
      </c>
      <c r="S16" s="6">
        <v>0.5</v>
      </c>
      <c r="T16" s="3"/>
      <c r="U16" s="3"/>
      <c r="V16" s="4">
        <v>0.5</v>
      </c>
      <c r="W16" s="2"/>
      <c r="X16" s="2"/>
      <c r="Y16" s="7">
        <v>0.5</v>
      </c>
      <c r="AD16" s="166"/>
      <c r="AE16" s="166"/>
      <c r="AF16" s="166"/>
      <c r="AG16" s="166"/>
      <c r="AH16" s="166"/>
    </row>
    <row r="17" spans="1:34" x14ac:dyDescent="0.25">
      <c r="A17" s="78" t="s">
        <v>38</v>
      </c>
      <c r="B17" s="3"/>
      <c r="C17" s="126"/>
      <c r="D17" s="3"/>
      <c r="E17" s="147"/>
      <c r="F17" s="4">
        <v>0.5</v>
      </c>
      <c r="G17" s="6">
        <v>0.5</v>
      </c>
      <c r="H17" s="2"/>
      <c r="I17" s="2"/>
      <c r="J17" s="3"/>
      <c r="K17" s="3"/>
      <c r="L17" s="5">
        <v>0.5</v>
      </c>
      <c r="M17" s="7">
        <v>0.5</v>
      </c>
      <c r="N17" s="4">
        <v>0.5</v>
      </c>
      <c r="O17" s="2"/>
      <c r="P17" s="5">
        <v>0.5</v>
      </c>
      <c r="Q17" s="2"/>
      <c r="R17" s="4">
        <v>0.5</v>
      </c>
      <c r="S17" s="6">
        <v>0.5</v>
      </c>
      <c r="T17" s="3"/>
      <c r="U17" s="3"/>
      <c r="V17" s="4">
        <v>0.5</v>
      </c>
      <c r="W17" s="2"/>
      <c r="X17" s="2"/>
      <c r="Y17" s="146"/>
      <c r="AD17" s="166"/>
      <c r="AE17" s="166"/>
      <c r="AF17" s="166"/>
      <c r="AG17" s="166"/>
      <c r="AH17" s="166"/>
    </row>
    <row r="18" spans="1:34" x14ac:dyDescent="0.25">
      <c r="A18" s="78" t="s">
        <v>39</v>
      </c>
      <c r="B18" s="3"/>
      <c r="C18" s="126"/>
      <c r="D18" s="3"/>
      <c r="E18" s="147"/>
      <c r="F18" s="4">
        <v>0.5</v>
      </c>
      <c r="G18" s="6">
        <v>0.5</v>
      </c>
      <c r="H18" s="2"/>
      <c r="I18" s="2"/>
      <c r="J18" s="3"/>
      <c r="K18" s="3"/>
      <c r="L18" s="5">
        <v>0.5</v>
      </c>
      <c r="M18" s="7">
        <v>0.5</v>
      </c>
      <c r="N18" s="4">
        <v>0.5</v>
      </c>
      <c r="O18" s="2"/>
      <c r="P18" s="128"/>
      <c r="Q18" s="2"/>
      <c r="R18" s="4">
        <v>0.5</v>
      </c>
      <c r="S18" s="6">
        <v>0.5</v>
      </c>
      <c r="T18" s="3"/>
      <c r="U18" s="3"/>
      <c r="V18" s="4">
        <v>0.5</v>
      </c>
      <c r="W18" s="2"/>
      <c r="X18" s="2"/>
      <c r="Y18" s="2"/>
      <c r="AD18" s="166"/>
      <c r="AE18" s="166"/>
      <c r="AF18" s="166"/>
      <c r="AG18" s="166"/>
      <c r="AH18" s="166"/>
    </row>
    <row r="19" spans="1:34" x14ac:dyDescent="0.25">
      <c r="A19" s="78" t="s">
        <v>40</v>
      </c>
      <c r="B19" s="3"/>
      <c r="C19" s="3"/>
      <c r="D19" s="3"/>
      <c r="E19" s="147"/>
      <c r="F19" s="4">
        <v>0.5</v>
      </c>
      <c r="G19" s="6">
        <v>0.5</v>
      </c>
      <c r="H19" s="2"/>
      <c r="I19" s="2"/>
      <c r="J19" s="3"/>
      <c r="K19" s="3"/>
      <c r="L19" s="5">
        <v>0.5</v>
      </c>
      <c r="M19" s="7">
        <v>0.5</v>
      </c>
      <c r="N19" s="4">
        <v>0.5</v>
      </c>
      <c r="O19" s="2"/>
      <c r="P19" s="2"/>
      <c r="Q19" s="2"/>
      <c r="R19" s="3"/>
      <c r="S19" s="6">
        <v>0.5</v>
      </c>
      <c r="T19" s="3"/>
      <c r="U19" s="3"/>
      <c r="V19" s="4">
        <v>0.5</v>
      </c>
      <c r="W19" s="2"/>
      <c r="X19" s="2"/>
      <c r="Y19" s="2"/>
      <c r="AD19" s="166"/>
      <c r="AE19" s="166"/>
      <c r="AF19" s="166"/>
      <c r="AG19" s="166"/>
      <c r="AH19" s="166"/>
    </row>
    <row r="20" spans="1:34" x14ac:dyDescent="0.25">
      <c r="A20" s="78" t="s">
        <v>41</v>
      </c>
      <c r="B20" s="124"/>
      <c r="C20" s="3"/>
      <c r="D20" s="3"/>
      <c r="E20" s="147"/>
      <c r="F20" s="4">
        <v>0.5</v>
      </c>
      <c r="G20" s="6">
        <v>0.5</v>
      </c>
      <c r="H20" s="5">
        <v>0.5</v>
      </c>
      <c r="I20" s="2"/>
      <c r="J20" s="4">
        <v>0.5</v>
      </c>
      <c r="K20" s="6">
        <v>0.5</v>
      </c>
      <c r="L20" s="5">
        <v>0.5</v>
      </c>
      <c r="M20" s="7">
        <v>0.5</v>
      </c>
      <c r="N20" s="4">
        <v>0.5</v>
      </c>
      <c r="O20" s="2"/>
      <c r="P20" s="2"/>
      <c r="Q20" s="2"/>
      <c r="R20" s="3"/>
      <c r="S20" s="6">
        <v>0.5</v>
      </c>
      <c r="T20" s="5">
        <v>0.5</v>
      </c>
      <c r="U20" s="3"/>
      <c r="V20" s="4">
        <v>0.5</v>
      </c>
      <c r="W20" s="2"/>
      <c r="X20" s="2"/>
      <c r="Y20" s="2"/>
      <c r="AD20" s="166"/>
      <c r="AE20" s="166"/>
      <c r="AF20" s="166"/>
      <c r="AG20" s="166"/>
      <c r="AH20" s="166"/>
    </row>
    <row r="21" spans="1:34" x14ac:dyDescent="0.25">
      <c r="A21" s="78" t="s">
        <v>42</v>
      </c>
      <c r="B21" s="124"/>
      <c r="C21" s="3"/>
      <c r="D21" s="3"/>
      <c r="E21" s="147"/>
      <c r="F21" s="4">
        <v>0.5</v>
      </c>
      <c r="G21" s="6">
        <v>0.5</v>
      </c>
      <c r="H21" s="5">
        <v>0.5</v>
      </c>
      <c r="I21" s="7">
        <v>0.5</v>
      </c>
      <c r="J21" s="4">
        <v>0.5</v>
      </c>
      <c r="K21" s="6">
        <v>0.5</v>
      </c>
      <c r="L21" s="5">
        <v>0.5</v>
      </c>
      <c r="M21" s="7">
        <v>0.5</v>
      </c>
      <c r="N21" s="4">
        <v>0.5</v>
      </c>
      <c r="O21" s="6">
        <v>0.5</v>
      </c>
      <c r="P21" s="2"/>
      <c r="Q21" s="7">
        <v>0.5</v>
      </c>
      <c r="R21" s="3"/>
      <c r="S21" s="6">
        <v>0.5</v>
      </c>
      <c r="T21" s="5">
        <v>0.5</v>
      </c>
      <c r="U21" s="3"/>
      <c r="V21" s="144"/>
      <c r="W21" s="6">
        <v>0.5</v>
      </c>
      <c r="X21" s="2"/>
      <c r="Y21" s="2"/>
      <c r="AD21" s="166"/>
      <c r="AE21" s="166"/>
      <c r="AF21" s="166"/>
      <c r="AG21" s="166"/>
      <c r="AH21" s="166"/>
    </row>
    <row r="22" spans="1:34" x14ac:dyDescent="0.25">
      <c r="A22" s="78" t="s">
        <v>43</v>
      </c>
      <c r="B22" s="124"/>
      <c r="C22" s="3"/>
      <c r="D22" s="3"/>
      <c r="E22" s="147"/>
      <c r="F22" s="4">
        <v>0.5</v>
      </c>
      <c r="G22" s="6">
        <v>0.5</v>
      </c>
      <c r="H22" s="5">
        <v>0.5</v>
      </c>
      <c r="I22" s="7">
        <v>0.5</v>
      </c>
      <c r="J22" s="4">
        <v>0.5</v>
      </c>
      <c r="K22" s="6">
        <v>0.5</v>
      </c>
      <c r="L22" s="5">
        <v>0.5</v>
      </c>
      <c r="M22" s="7">
        <v>0.5</v>
      </c>
      <c r="N22" s="4">
        <v>0.5</v>
      </c>
      <c r="O22" s="6">
        <v>0.5</v>
      </c>
      <c r="P22" s="2"/>
      <c r="Q22" s="7">
        <v>0.5</v>
      </c>
      <c r="R22" s="3"/>
      <c r="S22" s="3"/>
      <c r="T22" s="5">
        <v>0.5</v>
      </c>
      <c r="U22" s="3"/>
      <c r="V22" s="2"/>
      <c r="W22" s="6">
        <v>0.5</v>
      </c>
      <c r="X22" s="2"/>
      <c r="Y22" s="2"/>
      <c r="AD22" s="166"/>
      <c r="AE22" s="166"/>
      <c r="AF22" s="166"/>
      <c r="AG22" s="166"/>
      <c r="AH22" s="166"/>
    </row>
    <row r="23" spans="1:34" x14ac:dyDescent="0.25">
      <c r="A23" s="78" t="s">
        <v>44</v>
      </c>
      <c r="B23" s="124"/>
      <c r="C23" s="3"/>
      <c r="D23" s="3"/>
      <c r="E23" s="147"/>
      <c r="F23" s="144"/>
      <c r="G23" s="6">
        <v>0.5</v>
      </c>
      <c r="H23" s="5">
        <v>0.5</v>
      </c>
      <c r="I23" s="7">
        <v>0.5</v>
      </c>
      <c r="J23" s="4">
        <v>0.5</v>
      </c>
      <c r="K23" s="6">
        <v>0.5</v>
      </c>
      <c r="L23" s="5">
        <v>0.5</v>
      </c>
      <c r="M23" s="7">
        <v>0.5</v>
      </c>
      <c r="N23" s="144"/>
      <c r="O23" s="6">
        <v>0.5</v>
      </c>
      <c r="P23" s="2"/>
      <c r="Q23" s="7">
        <v>0.5</v>
      </c>
      <c r="R23" s="3"/>
      <c r="S23" s="3"/>
      <c r="T23" s="5">
        <v>0.5</v>
      </c>
      <c r="U23" s="3"/>
      <c r="V23" s="2"/>
      <c r="W23" s="6">
        <v>0.5</v>
      </c>
      <c r="X23" s="2"/>
      <c r="Y23" s="2"/>
    </row>
    <row r="24" spans="1:34" x14ac:dyDescent="0.25">
      <c r="A24" s="78" t="s">
        <v>45</v>
      </c>
      <c r="B24" s="124"/>
      <c r="C24" s="3"/>
      <c r="D24" s="3"/>
      <c r="E24" s="147"/>
      <c r="F24" s="2"/>
      <c r="G24" s="145"/>
      <c r="H24" s="5">
        <v>0.5</v>
      </c>
      <c r="I24" s="7">
        <v>0.5</v>
      </c>
      <c r="J24" s="4">
        <v>0.5</v>
      </c>
      <c r="K24" s="6">
        <v>0.5</v>
      </c>
      <c r="L24" s="3"/>
      <c r="M24" s="3"/>
      <c r="N24" s="2"/>
      <c r="O24" s="6">
        <v>0.5</v>
      </c>
      <c r="P24" s="2"/>
      <c r="Q24" s="7">
        <v>0.5</v>
      </c>
      <c r="R24" s="3"/>
      <c r="S24" s="3"/>
      <c r="T24" s="5">
        <v>0.5</v>
      </c>
      <c r="U24" s="3"/>
      <c r="V24" s="2"/>
      <c r="W24" s="6">
        <v>0.5</v>
      </c>
      <c r="X24" s="2"/>
      <c r="Y24" s="2"/>
    </row>
    <row r="25" spans="1:34" x14ac:dyDescent="0.25">
      <c r="A25" s="78" t="s">
        <v>46</v>
      </c>
      <c r="B25" s="124"/>
      <c r="C25" s="126"/>
      <c r="D25" s="3"/>
      <c r="E25" s="147"/>
      <c r="F25" s="2"/>
      <c r="G25" s="2"/>
      <c r="H25" s="5">
        <v>0.5</v>
      </c>
      <c r="I25" s="7">
        <v>0.5</v>
      </c>
      <c r="J25" s="4">
        <v>0.5</v>
      </c>
      <c r="K25" s="6">
        <v>0.5</v>
      </c>
      <c r="L25" s="3"/>
      <c r="M25" s="3"/>
      <c r="N25" s="2"/>
      <c r="O25" s="6">
        <v>0.5</v>
      </c>
      <c r="P25" s="2"/>
      <c r="Q25" s="7">
        <v>0.5</v>
      </c>
      <c r="R25" s="4">
        <v>0.5</v>
      </c>
      <c r="S25" s="3"/>
      <c r="T25" s="5">
        <v>0.5</v>
      </c>
      <c r="U25" s="3"/>
      <c r="V25" s="2"/>
      <c r="W25" s="6">
        <v>0.5</v>
      </c>
      <c r="X25" s="2"/>
      <c r="Y25" s="2"/>
    </row>
    <row r="26" spans="1:34" x14ac:dyDescent="0.25">
      <c r="A26" s="78" t="s">
        <v>47</v>
      </c>
      <c r="B26" s="124"/>
      <c r="C26" s="126"/>
      <c r="D26" s="3"/>
      <c r="E26" s="3"/>
      <c r="F26" s="2"/>
      <c r="G26" s="2"/>
      <c r="H26" s="5">
        <v>0.5</v>
      </c>
      <c r="I26" s="7">
        <v>0.5</v>
      </c>
      <c r="J26" s="4">
        <v>0.5</v>
      </c>
      <c r="K26" s="6">
        <v>0.5</v>
      </c>
      <c r="L26" s="3"/>
      <c r="M26" s="3"/>
      <c r="N26" s="2"/>
      <c r="O26" s="6">
        <v>0.5</v>
      </c>
      <c r="P26" s="2"/>
      <c r="Q26" s="7">
        <v>0.5</v>
      </c>
      <c r="R26" s="4">
        <v>0.5</v>
      </c>
      <c r="S26" s="3"/>
      <c r="T26" s="5">
        <v>0.5</v>
      </c>
      <c r="U26" s="3"/>
      <c r="V26" s="2"/>
      <c r="W26" s="6">
        <v>0.5</v>
      </c>
      <c r="X26" s="2"/>
      <c r="Y26" s="7">
        <v>0.5</v>
      </c>
    </row>
    <row r="27" spans="1:34" x14ac:dyDescent="0.25">
      <c r="A27" s="78" t="s">
        <v>48</v>
      </c>
      <c r="B27" s="124"/>
      <c r="C27" s="126"/>
      <c r="D27" s="3"/>
      <c r="E27" s="3"/>
      <c r="F27" s="2"/>
      <c r="G27" s="2"/>
      <c r="H27" s="5">
        <v>0.5</v>
      </c>
      <c r="I27" s="7">
        <v>0.5</v>
      </c>
      <c r="J27" s="4">
        <v>0.5</v>
      </c>
      <c r="K27" s="6">
        <v>0.5</v>
      </c>
      <c r="L27" s="3"/>
      <c r="M27" s="3"/>
      <c r="N27" s="2"/>
      <c r="O27" s="6">
        <v>0.5</v>
      </c>
      <c r="P27" s="2"/>
      <c r="Q27" s="7">
        <v>0.5</v>
      </c>
      <c r="R27" s="4">
        <v>0.5</v>
      </c>
      <c r="S27" s="3"/>
      <c r="T27" s="5">
        <v>0.5</v>
      </c>
      <c r="U27" s="3"/>
      <c r="V27" s="2"/>
      <c r="W27" s="6">
        <v>0.5</v>
      </c>
      <c r="X27" s="2"/>
      <c r="Y27" s="7">
        <v>0.5</v>
      </c>
    </row>
    <row r="28" spans="1:34" x14ac:dyDescent="0.25">
      <c r="A28" s="78" t="s">
        <v>49</v>
      </c>
      <c r="B28" s="124"/>
      <c r="C28" s="126"/>
      <c r="D28" s="3"/>
      <c r="E28" s="3"/>
      <c r="F28" s="2"/>
      <c r="G28" s="2"/>
      <c r="H28" s="5">
        <v>0.5</v>
      </c>
      <c r="I28" s="7">
        <v>0.5</v>
      </c>
      <c r="J28" s="4">
        <v>0.5</v>
      </c>
      <c r="K28" s="6">
        <v>0.5</v>
      </c>
      <c r="L28" s="3"/>
      <c r="M28" s="3"/>
      <c r="N28" s="2"/>
      <c r="O28" s="6">
        <v>0.5</v>
      </c>
      <c r="P28" s="2"/>
      <c r="Q28" s="7">
        <v>0.5</v>
      </c>
      <c r="R28" s="4">
        <v>0.5</v>
      </c>
      <c r="S28" s="3"/>
      <c r="T28" s="5">
        <v>0.5</v>
      </c>
      <c r="U28" s="3"/>
      <c r="V28" s="2"/>
      <c r="W28" s="6">
        <v>0.5</v>
      </c>
      <c r="X28" s="2"/>
      <c r="Y28" s="7">
        <v>0.5</v>
      </c>
    </row>
    <row r="29" spans="1:34" x14ac:dyDescent="0.25">
      <c r="A29" s="78" t="s">
        <v>50</v>
      </c>
      <c r="B29" s="124"/>
      <c r="C29" s="126"/>
      <c r="D29" s="3"/>
      <c r="E29" s="3"/>
      <c r="F29" s="2"/>
      <c r="G29" s="2"/>
      <c r="H29" s="5">
        <v>0.5</v>
      </c>
      <c r="I29" s="7">
        <v>0.5</v>
      </c>
      <c r="J29" s="4">
        <v>0.5</v>
      </c>
      <c r="K29" s="6">
        <v>0.5</v>
      </c>
      <c r="L29" s="3"/>
      <c r="M29" s="3"/>
      <c r="N29" s="2"/>
      <c r="O29" s="6">
        <v>0.5</v>
      </c>
      <c r="P29" s="2"/>
      <c r="Q29" s="7">
        <v>0.5</v>
      </c>
      <c r="R29" s="4">
        <v>0.5</v>
      </c>
      <c r="S29" s="3"/>
      <c r="T29" s="5">
        <v>0.5</v>
      </c>
      <c r="U29" s="3"/>
      <c r="V29" s="2"/>
      <c r="W29" s="6">
        <v>0.5</v>
      </c>
      <c r="X29" s="2"/>
      <c r="Y29" s="7">
        <v>0.5</v>
      </c>
    </row>
    <row r="30" spans="1:34" x14ac:dyDescent="0.25">
      <c r="A30" s="78" t="s">
        <v>51</v>
      </c>
      <c r="B30" s="124"/>
      <c r="C30" s="126"/>
      <c r="D30" s="3"/>
      <c r="E30" s="3"/>
      <c r="F30" s="2"/>
      <c r="G30" s="2"/>
      <c r="H30" s="5">
        <v>0.5</v>
      </c>
      <c r="I30" s="7">
        <v>0.5</v>
      </c>
      <c r="J30" s="4">
        <v>0.5</v>
      </c>
      <c r="K30" s="6">
        <v>0.5</v>
      </c>
      <c r="L30" s="3"/>
      <c r="M30" s="3"/>
      <c r="N30" s="2"/>
      <c r="O30" s="6">
        <v>0.5</v>
      </c>
      <c r="P30" s="2"/>
      <c r="Q30" s="7">
        <v>0.5</v>
      </c>
      <c r="R30" s="4">
        <v>0.5</v>
      </c>
      <c r="S30" s="3"/>
      <c r="T30" s="5">
        <v>0.5</v>
      </c>
      <c r="U30" s="3"/>
      <c r="V30" s="2"/>
      <c r="W30" s="6">
        <v>0.5</v>
      </c>
      <c r="X30" s="2"/>
      <c r="Y30" s="7">
        <v>0.5</v>
      </c>
    </row>
    <row r="31" spans="1:34" x14ac:dyDescent="0.25">
      <c r="A31" s="78" t="s">
        <v>52</v>
      </c>
      <c r="B31" s="124"/>
      <c r="C31" s="126"/>
      <c r="D31" s="3"/>
      <c r="E31" s="3"/>
      <c r="F31" s="2"/>
      <c r="G31" s="2"/>
      <c r="H31" s="5">
        <v>0.5</v>
      </c>
      <c r="I31" s="7">
        <v>0.5</v>
      </c>
      <c r="J31" s="4">
        <v>0.5</v>
      </c>
      <c r="K31" s="6">
        <v>0.5</v>
      </c>
      <c r="L31" s="3"/>
      <c r="M31" s="3"/>
      <c r="N31" s="2"/>
      <c r="O31" s="6">
        <v>0.5</v>
      </c>
      <c r="P31" s="2"/>
      <c r="Q31" s="7">
        <v>0.5</v>
      </c>
      <c r="R31" s="4">
        <v>0.5</v>
      </c>
      <c r="S31" s="3"/>
      <c r="T31" s="5">
        <v>0.5</v>
      </c>
      <c r="U31" s="3"/>
      <c r="V31" s="2"/>
      <c r="W31" s="6">
        <v>0.5</v>
      </c>
      <c r="X31" s="2"/>
      <c r="Y31" s="7">
        <v>0.5</v>
      </c>
    </row>
    <row r="32" spans="1:34" x14ac:dyDescent="0.25">
      <c r="A32" s="78" t="s">
        <v>53</v>
      </c>
      <c r="B32" s="124"/>
      <c r="C32" s="126"/>
      <c r="D32" s="3"/>
      <c r="E32" s="3"/>
      <c r="F32" s="2"/>
      <c r="G32" s="2"/>
      <c r="H32" s="5">
        <v>0.5</v>
      </c>
      <c r="I32" s="7">
        <v>0.5</v>
      </c>
      <c r="J32" s="4">
        <v>0.5</v>
      </c>
      <c r="K32" s="6">
        <v>0.5</v>
      </c>
      <c r="L32" s="3"/>
      <c r="M32" s="3"/>
      <c r="N32" s="2"/>
      <c r="O32" s="6">
        <v>0.5</v>
      </c>
      <c r="P32" s="2"/>
      <c r="Q32" s="7">
        <v>0.5</v>
      </c>
      <c r="R32" s="4">
        <v>0.5</v>
      </c>
      <c r="S32" s="3"/>
      <c r="T32" s="5">
        <v>0.5</v>
      </c>
      <c r="U32" s="3"/>
      <c r="V32" s="2"/>
      <c r="W32" s="6">
        <v>0.5</v>
      </c>
      <c r="X32" s="2"/>
      <c r="Y32" s="7">
        <v>0.5</v>
      </c>
    </row>
    <row r="33" spans="1:26" ht="15.75" thickBot="1" x14ac:dyDescent="0.3">
      <c r="A33" s="85" t="s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6" ht="15.75" thickBot="1" x14ac:dyDescent="0.3">
      <c r="A34" s="84" t="s">
        <v>57</v>
      </c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</row>
    <row r="36" spans="1:26" ht="23.25" x14ac:dyDescent="0.25">
      <c r="Z36" s="8" t="s">
        <v>4</v>
      </c>
    </row>
    <row r="37" spans="1:26" ht="15.75" x14ac:dyDescent="0.25">
      <c r="A37" s="9" t="s">
        <v>5</v>
      </c>
      <c r="B37" s="3">
        <f>SUM(B$10:B$33)</f>
        <v>0</v>
      </c>
      <c r="C37" s="3"/>
      <c r="D37" s="3"/>
      <c r="E37" s="3"/>
      <c r="F37" s="3">
        <f>SUM(F$10:F$33)</f>
        <v>6.5</v>
      </c>
      <c r="G37" s="3"/>
      <c r="H37" s="3"/>
      <c r="I37" s="3"/>
      <c r="J37" s="3">
        <f>SUM(J$10:J$33)</f>
        <v>6.5</v>
      </c>
      <c r="K37" s="3"/>
      <c r="L37" s="3"/>
      <c r="M37" s="3"/>
      <c r="N37" s="3">
        <f>SUM(N$10:N$33)</f>
        <v>6.5</v>
      </c>
      <c r="O37" s="3"/>
      <c r="P37" s="3"/>
      <c r="Q37" s="3"/>
      <c r="R37" s="3">
        <f>SUM(R$10:R$33)</f>
        <v>8.5</v>
      </c>
      <c r="S37" s="3"/>
      <c r="T37" s="3"/>
      <c r="U37" s="3"/>
      <c r="V37" s="3">
        <f>SUM(V$10:V$33)</f>
        <v>5.5</v>
      </c>
      <c r="W37" s="3"/>
      <c r="X37" s="3"/>
      <c r="Y37" s="3"/>
      <c r="Z37" s="10">
        <f>SUM(B37:Y37)</f>
        <v>33.5</v>
      </c>
    </row>
    <row r="38" spans="1:26" ht="15.75" x14ac:dyDescent="0.25">
      <c r="A38" s="9" t="s">
        <v>6</v>
      </c>
      <c r="B38" s="3"/>
      <c r="C38" s="3">
        <f>SUM(C$10:C$33)</f>
        <v>0</v>
      </c>
      <c r="D38" s="3"/>
      <c r="E38" s="3"/>
      <c r="F38" s="3"/>
      <c r="G38" s="3">
        <f>SUM(G$10:G$33)</f>
        <v>7</v>
      </c>
      <c r="H38" s="3"/>
      <c r="I38" s="3"/>
      <c r="J38" s="3"/>
      <c r="K38" s="3">
        <f>SUM(K$10:K$33)</f>
        <v>6.5</v>
      </c>
      <c r="L38" s="3"/>
      <c r="M38" s="3"/>
      <c r="N38" s="3"/>
      <c r="O38" s="3">
        <f>SUM(O$10:O$33)</f>
        <v>6</v>
      </c>
      <c r="P38" s="3"/>
      <c r="Q38" s="3"/>
      <c r="R38" s="3"/>
      <c r="S38" s="3">
        <f>SUM(S$10:S$33)</f>
        <v>6</v>
      </c>
      <c r="T38" s="3"/>
      <c r="U38" s="3"/>
      <c r="V38" s="3"/>
      <c r="W38" s="3">
        <f>SUM(W$10:W$33)</f>
        <v>6</v>
      </c>
      <c r="X38" s="3"/>
      <c r="Y38" s="3"/>
      <c r="Z38" s="11">
        <f>SUM(B38:Y38)</f>
        <v>31.5</v>
      </c>
    </row>
    <row r="39" spans="1:26" ht="15.75" x14ac:dyDescent="0.25">
      <c r="A39" s="9" t="s">
        <v>7</v>
      </c>
      <c r="B39" s="3"/>
      <c r="C39" s="3"/>
      <c r="D39" s="3">
        <f>SUM(D$10:D$33)</f>
        <v>0</v>
      </c>
      <c r="E39" s="3"/>
      <c r="F39" s="3"/>
      <c r="G39" s="3"/>
      <c r="H39" s="3">
        <f>SUM(H$10:H$33)</f>
        <v>6.5</v>
      </c>
      <c r="I39" s="3"/>
      <c r="J39" s="3"/>
      <c r="K39" s="3"/>
      <c r="L39" s="3">
        <f>SUM(L$10:L$33)</f>
        <v>7</v>
      </c>
      <c r="M39" s="3"/>
      <c r="N39" s="3"/>
      <c r="O39" s="3"/>
      <c r="P39" s="3">
        <f>SUM(P$10:P$33)</f>
        <v>4</v>
      </c>
      <c r="Q39" s="3"/>
      <c r="R39" s="3"/>
      <c r="S39" s="3"/>
      <c r="T39" s="3">
        <f>SUM(T$10:T$33)</f>
        <v>6.5</v>
      </c>
      <c r="U39" s="3"/>
      <c r="V39" s="3"/>
      <c r="W39" s="3"/>
      <c r="X39" s="3">
        <f>SUM(X$10:X$33)</f>
        <v>0</v>
      </c>
      <c r="Y39" s="3"/>
      <c r="Z39" s="11">
        <f>SUM(B39:Y39)</f>
        <v>24</v>
      </c>
    </row>
    <row r="40" spans="1:26" ht="15.75" x14ac:dyDescent="0.25">
      <c r="A40" s="9" t="s">
        <v>8</v>
      </c>
      <c r="B40" s="3"/>
      <c r="C40" s="3"/>
      <c r="D40" s="3"/>
      <c r="E40" s="3">
        <f>SUM(E$10:E$33)</f>
        <v>0</v>
      </c>
      <c r="F40" s="3"/>
      <c r="G40" s="3"/>
      <c r="H40" s="3"/>
      <c r="I40" s="3">
        <f>SUM(I$10:I$33)</f>
        <v>6</v>
      </c>
      <c r="J40" s="3"/>
      <c r="K40" s="3"/>
      <c r="L40" s="3"/>
      <c r="M40" s="3">
        <f>SUM(M$10:M$33)</f>
        <v>6</v>
      </c>
      <c r="N40" s="3"/>
      <c r="O40" s="3"/>
      <c r="P40" s="3"/>
      <c r="Q40" s="3">
        <f>SUM(Q$10:Q$33)</f>
        <v>6</v>
      </c>
      <c r="R40" s="3"/>
      <c r="S40" s="3"/>
      <c r="T40" s="3"/>
      <c r="U40" s="3">
        <f>SUM(U$10:U$33)</f>
        <v>0</v>
      </c>
      <c r="V40" s="3"/>
      <c r="W40" s="3"/>
      <c r="X40" s="3"/>
      <c r="Y40" s="3">
        <f>SUM(Y$10:Y$33)</f>
        <v>7</v>
      </c>
      <c r="Z40" s="12">
        <f>SUM(B40:Y40)</f>
        <v>25</v>
      </c>
    </row>
    <row r="43" spans="1:26" ht="15.75" thickBot="1" x14ac:dyDescent="0.3"/>
    <row r="44" spans="1:26" ht="30" customHeight="1" thickTop="1" x14ac:dyDescent="0.25">
      <c r="A44" s="112" t="s">
        <v>10</v>
      </c>
      <c r="B44" s="123"/>
      <c r="C44" s="89"/>
      <c r="D44" s="90" t="s">
        <v>25</v>
      </c>
      <c r="E44" s="148" t="s">
        <v>26</v>
      </c>
      <c r="F44" s="88" t="s">
        <v>27</v>
      </c>
      <c r="G44" s="88" t="s">
        <v>28</v>
      </c>
      <c r="H44" s="88" t="s">
        <v>29</v>
      </c>
      <c r="I44" s="88" t="s">
        <v>30</v>
      </c>
      <c r="J44" s="88" t="s">
        <v>24</v>
      </c>
      <c r="K44" s="91" t="s">
        <v>25</v>
      </c>
      <c r="L44" s="114" t="s">
        <v>55</v>
      </c>
    </row>
    <row r="45" spans="1:26" ht="15.75" thickBot="1" x14ac:dyDescent="0.3">
      <c r="A45" s="113" t="s">
        <v>18</v>
      </c>
      <c r="B45" s="44"/>
      <c r="C45" s="44"/>
      <c r="D45" s="45">
        <v>1</v>
      </c>
      <c r="E45" s="116">
        <f>'GIUGNO DANIELA'!E4</f>
        <v>2</v>
      </c>
      <c r="F45" s="43">
        <f>'GIUGNO DANIELA'!F4</f>
        <v>3</v>
      </c>
      <c r="G45" s="43">
        <f>'GIUGNO DANIELA'!G4</f>
        <v>4</v>
      </c>
      <c r="H45" s="43">
        <f>'GIUGNO DANIELA'!H4</f>
        <v>5</v>
      </c>
      <c r="I45" s="43">
        <f>'GIUGNO DANIELA'!I4</f>
        <v>6</v>
      </c>
      <c r="J45" s="43">
        <f>'GIUGNO DANIELA'!J4</f>
        <v>7</v>
      </c>
      <c r="K45" s="116">
        <f>'GIUGNO DANIELA'!K4</f>
        <v>8</v>
      </c>
      <c r="L45" s="115"/>
    </row>
    <row r="46" spans="1:26" ht="51" customHeight="1" x14ac:dyDescent="0.25">
      <c r="A46" s="105" t="s">
        <v>1</v>
      </c>
      <c r="B46" s="65"/>
      <c r="C46" s="30"/>
      <c r="D46" s="35" t="s">
        <v>20</v>
      </c>
      <c r="E46" s="110" t="str" cm="1">
        <f t="array" ref="E46">IF(E$44="DOM","R",IFERROR(_xlfn.TEXTJOIN(_xlfn.UNICHAR(10),TRUE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75" t="str" cm="1">
        <f t="array" ref="F46">IF(F$44="DOM","R",IFERROR(_xlfn.TEXTJOIN(_xlfn.UNICHAR(10),TRUE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75" t="str" cm="1">
        <f t="array" ref="G46">IF(G$44="DOM","R",IFERROR(_xlfn.TEXTJOIN(_xlfn.UNICHAR(10),TRUE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75" t="str" cm="1">
        <f t="array" ref="H46">IF(H$44="DOM","R",IFERROR(_xlfn.TEXTJOIN(_xlfn.UNICHAR(10),TRUE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8.00-14.30</v>
      </c>
      <c r="I46" s="75" t="str" cm="1">
        <f t="array" ref="I46">IF(I$44="DOM","R",IFERROR(_xlfn.TEXTJOIN(_xlfn.UNICHAR(10),TRUE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8.00-12.30
15.30-19.30</v>
      </c>
      <c r="J46" s="75" t="str" cm="1">
        <f t="array" ref="J46">IF(J$44="DOM","R",IFERROR(_xlfn.TEXTJOIN(_xlfn.UNICHAR(10),TRUE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8.00-13.30</v>
      </c>
      <c r="K46" s="110" t="str" cm="1">
        <f t="array" ref="K46">IF(K$44="DOM","R",IFERROR(_xlfn.TEXTJOIN(_xlfn.UNICHAR(10),TRUE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95" cm="1">
        <f t="array" ref="L46">SUM(_xlfn._xlws.FILTER($B$10:$Y$33,$B$8:$Y$8=$A46))</f>
        <v>33.5</v>
      </c>
    </row>
    <row r="47" spans="1:26" ht="25.5" x14ac:dyDescent="0.25">
      <c r="A47" s="106" t="s">
        <v>2</v>
      </c>
      <c r="B47" s="21"/>
      <c r="C47" s="19"/>
      <c r="D47" s="14" t="s">
        <v>20</v>
      </c>
      <c r="E47" s="110" t="str" cm="1">
        <f t="array" ref="E47">IF(E$44="DOM","R",IFERROR(_xlfn.TEXTJOIN(_xlfn.UNICHAR(10),TRUE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R</v>
      </c>
      <c r="F47" s="75" t="str" cm="1">
        <f t="array" ref="F47">IF(F$44="DOM","R",IFERROR(_xlfn.TEXTJOIN(_xlfn.UNICHAR(10),TRUE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75" t="str" cm="1">
        <f t="array" ref="G47">IF(G$44="DOM","R",IFERROR(_xlfn.TEXTJOIN(_xlfn.UNICHAR(10),TRUE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75" t="str" cm="1">
        <f t="array" ref="H47">IF(H$44="DOM","R",IFERROR(_xlfn.TEXTJOIN(_xlfn.UNICHAR(10),TRUE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13.30-19.30</v>
      </c>
      <c r="I47" s="75" t="str" cm="1">
        <f t="array" ref="I47">IF(I$44="DOM","R",IFERROR(_xlfn.TEXTJOIN(_xlfn.UNICHAR(10),TRUE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75" t="str" cm="1">
        <f t="array" ref="J47">IF(J$44="DOM","R",IFERROR(_xlfn.TEXTJOIN(_xlfn.UNICHAR(10),TRUE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13.30-19.30</v>
      </c>
      <c r="K47" s="110" t="str" cm="1">
        <f t="array" ref="K47">IF(K$44="DOM","R",IFERROR(_xlfn.TEXTJOIN(_xlfn.UNICHAR(10),TRUE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97" cm="1">
        <f t="array" ref="L47">SUM(_xlfn._xlws.FILTER($B$10:$Y$33,$B$8:$Y$8=$A47))</f>
        <v>31.5</v>
      </c>
      <c r="M47" s="149" t="s">
        <v>69</v>
      </c>
    </row>
    <row r="48" spans="1:26" ht="51" customHeight="1" x14ac:dyDescent="0.25">
      <c r="A48" s="107" t="s">
        <v>3</v>
      </c>
      <c r="B48" s="21"/>
      <c r="C48" s="19"/>
      <c r="D48" s="17" t="s">
        <v>20</v>
      </c>
      <c r="E48" s="110" t="str" cm="1">
        <f t="array" ref="E48">IF(E$44="DOM","R",IFERROR(_xlfn.TEXTJOIN(_xlfn.UNICHAR(10),TRUE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75" t="str" cm="1">
        <f t="array" ref="F48">IF(F$44="DOM","R",IFERROR(_xlfn.TEXTJOIN(_xlfn.UNICHAR(10),TRUE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13.00-19.30</v>
      </c>
      <c r="G48" s="75" t="str" cm="1">
        <f t="array" ref="G48">IF(G$44="DOM","R",IFERROR(_xlfn.TEXTJOIN(_xlfn.UNICHAR(10),TRUE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8.00-15.00</v>
      </c>
      <c r="H48" s="75" t="str" cm="1">
        <f t="array" ref="H48">IF(H$44="DOM","R",IFERROR(_xlfn.TEXTJOIN(_xlfn.UNICHAR(10),TRUE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75" t="str" cm="1">
        <f t="array" ref="I48">IF(I$44="DOM","R",IFERROR(_xlfn.TEXTJOIN(_xlfn.UNICHAR(10),TRUE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13.00-19.30</v>
      </c>
      <c r="J48" s="75" t="str" cm="1">
        <f t="array" ref="J48">IF(J$44="DOM","R",IFERROR(_xlfn.TEXTJOIN(_xlfn.UNICHAR(10),TRUE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110" t="str" cm="1">
        <f t="array" ref="K48">IF(K$44="DOM","R",IFERROR(_xlfn.TEXTJOIN(_xlfn.UNICHAR(10),TRUE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97" cm="1">
        <f t="array" ref="L48">SUM(_xlfn._xlws.FILTER($B$10:$Y$33,$B$8:$Y$8=$A48))</f>
        <v>24</v>
      </c>
    </row>
    <row r="49" spans="1:13" ht="51.75" thickBot="1" x14ac:dyDescent="0.3">
      <c r="A49" s="108" t="s">
        <v>23</v>
      </c>
      <c r="B49" s="100"/>
      <c r="C49" s="100"/>
      <c r="D49" s="101" t="s">
        <v>20</v>
      </c>
      <c r="E49" s="111" t="str" cm="1">
        <f t="array" ref="E49">IF(E$44="DOM","R",IFERROR(_xlfn.TEXTJOIN(_xlfn.UNICHAR(10),TRUE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R</v>
      </c>
      <c r="F49" s="102" t="str" cm="1">
        <f t="array" ref="F49">IF(F$44="DOM","R",IFERROR(_xlfn.TEXTJOIN(_xlfn.UNICHAR(10),TRUE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02" t="str" cm="1">
        <f t="array" ref="G49">IF(G$44="DOM","R",IFERROR(_xlfn.TEXTJOIN(_xlfn.UNICHAR(10),TRUE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02" t="str" cm="1">
        <f t="array" ref="H49">IF(H$44="DOM","R",IFERROR(_xlfn.TEXTJOIN(_xlfn.UNICHAR(10),TRUE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02" t="str" cm="1">
        <f t="array" ref="I49">IF(I$44="DOM","R",IFERROR(_xlfn.TEXTJOIN(_xlfn.UNICHAR(10),TRUE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02" t="str" cm="1">
        <f t="array" ref="J49">IF(J$44="DOM","R",IFERROR(_xlfn.TEXTJOIN(_xlfn.UNICHAR(10),TRUE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8.00-11.30
16.00-19.30</v>
      </c>
      <c r="K49" s="111" t="str" cm="1">
        <f t="array" ref="K49">IF(K$44="DOM","R",IFERROR(_xlfn.TEXTJOIN(_xlfn.UNICHAR(10),TRUE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03" cm="1">
        <f t="array" ref="L49">SUM(_xlfn._xlws.FILTER($B$10:$Y$33,$B$8:$Y$8=$A49))</f>
        <v>25</v>
      </c>
      <c r="M49" s="149" t="s">
        <v>69</v>
      </c>
    </row>
    <row r="50" spans="1:13" ht="15.75" thickTop="1" x14ac:dyDescent="0.25"/>
  </sheetData>
  <mergeCells count="14">
    <mergeCell ref="AD7:AH22"/>
    <mergeCell ref="A6:A7"/>
    <mergeCell ref="V9:Y9"/>
    <mergeCell ref="R9:U9"/>
    <mergeCell ref="N9:Q9"/>
    <mergeCell ref="J9:M9"/>
    <mergeCell ref="F9:I9"/>
    <mergeCell ref="B9:E9"/>
    <mergeCell ref="V6:Y6"/>
    <mergeCell ref="B6:E6"/>
    <mergeCell ref="F6:I6"/>
    <mergeCell ref="J6:M6"/>
    <mergeCell ref="N6:Q6"/>
    <mergeCell ref="R6:U6"/>
  </mergeCells>
  <phoneticPr fontId="11" type="noConversion"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4BB2-E8BC-4F12-AC4D-B2B966715FB7}">
  <dimension ref="A6:AMJ50"/>
  <sheetViews>
    <sheetView workbookViewId="0">
      <selection activeCell="B6" sqref="B6:E6"/>
    </sheetView>
  </sheetViews>
  <sheetFormatPr defaultRowHeight="15" x14ac:dyDescent="0.25"/>
  <cols>
    <col min="1" max="1" width="10.75" style="1" customWidth="1"/>
    <col min="2" max="25" width="6.125" style="1" customWidth="1"/>
    <col min="26" max="26" width="8.625" style="1" customWidth="1"/>
    <col min="27" max="1024" width="8.125" style="1" customWidth="1"/>
  </cols>
  <sheetData>
    <row r="6" spans="1:27" ht="15" customHeight="1" thickBot="1" x14ac:dyDescent="0.3">
      <c r="A6" s="167" t="s">
        <v>0</v>
      </c>
      <c r="B6" s="182">
        <f>'GIUGNO DANIELA'!E12</f>
        <v>9</v>
      </c>
      <c r="C6" s="182"/>
      <c r="D6" s="182"/>
      <c r="E6" s="182"/>
      <c r="F6" s="181">
        <f>'GIUGNO DANIELA'!F12</f>
        <v>10</v>
      </c>
      <c r="G6" s="181"/>
      <c r="H6" s="181"/>
      <c r="I6" s="181"/>
      <c r="J6" s="182">
        <f>'GIUGNO DANIELA'!G12</f>
        <v>11</v>
      </c>
      <c r="K6" s="182"/>
      <c r="L6" s="182"/>
      <c r="M6" s="182"/>
      <c r="N6" s="183">
        <f>'GIUGNO DANIELA'!H12</f>
        <v>12</v>
      </c>
      <c r="O6" s="183"/>
      <c r="P6" s="183"/>
      <c r="Q6" s="183"/>
      <c r="R6" s="177">
        <f>'GIUGNO DANIELA'!I12</f>
        <v>13</v>
      </c>
      <c r="S6" s="177"/>
      <c r="T6" s="177"/>
      <c r="U6" s="177"/>
      <c r="V6" s="181">
        <f>'GIUGNO DANIELA'!J12</f>
        <v>14</v>
      </c>
      <c r="W6" s="181"/>
      <c r="X6" s="181"/>
      <c r="Y6" s="181"/>
    </row>
    <row r="7" spans="1:27" ht="15" customHeight="1" x14ac:dyDescent="0.35">
      <c r="A7" s="168"/>
      <c r="B7" s="67" t="s">
        <v>26</v>
      </c>
      <c r="C7" s="68" t="s">
        <v>26</v>
      </c>
      <c r="D7" s="68" t="s">
        <v>26</v>
      </c>
      <c r="E7" s="68" t="s">
        <v>26</v>
      </c>
      <c r="F7" s="69" t="s">
        <v>27</v>
      </c>
      <c r="G7" s="69" t="s">
        <v>27</v>
      </c>
      <c r="H7" s="69" t="s">
        <v>27</v>
      </c>
      <c r="I7" s="69" t="s">
        <v>27</v>
      </c>
      <c r="J7" s="68" t="s">
        <v>28</v>
      </c>
      <c r="K7" s="68" t="s">
        <v>28</v>
      </c>
      <c r="L7" s="68" t="s">
        <v>28</v>
      </c>
      <c r="M7" s="68" t="s">
        <v>28</v>
      </c>
      <c r="N7" s="69" t="s">
        <v>29</v>
      </c>
      <c r="O7" s="69" t="s">
        <v>29</v>
      </c>
      <c r="P7" s="69" t="s">
        <v>29</v>
      </c>
      <c r="Q7" s="69" t="s">
        <v>29</v>
      </c>
      <c r="R7" s="68" t="s">
        <v>30</v>
      </c>
      <c r="S7" s="68" t="s">
        <v>30</v>
      </c>
      <c r="T7" s="68" t="s">
        <v>30</v>
      </c>
      <c r="U7" s="68" t="s">
        <v>30</v>
      </c>
      <c r="V7" s="69" t="s">
        <v>24</v>
      </c>
      <c r="W7" s="69" t="s">
        <v>24</v>
      </c>
      <c r="X7" s="69" t="s">
        <v>24</v>
      </c>
      <c r="Y7" s="70" t="s">
        <v>24</v>
      </c>
      <c r="AA7" s="13"/>
    </row>
    <row r="8" spans="1:27" ht="15" customHeight="1" x14ac:dyDescent="0.35">
      <c r="A8" s="66"/>
      <c r="B8" s="71" t="s">
        <v>1</v>
      </c>
      <c r="C8" s="72" t="s">
        <v>2</v>
      </c>
      <c r="D8" s="72" t="s">
        <v>3</v>
      </c>
      <c r="E8" s="72" t="s">
        <v>23</v>
      </c>
      <c r="F8" s="72" t="s">
        <v>1</v>
      </c>
      <c r="G8" s="72" t="s">
        <v>2</v>
      </c>
      <c r="H8" s="72" t="s">
        <v>3</v>
      </c>
      <c r="I8" s="72" t="s">
        <v>23</v>
      </c>
      <c r="J8" s="72" t="s">
        <v>1</v>
      </c>
      <c r="K8" s="72" t="s">
        <v>2</v>
      </c>
      <c r="L8" s="72" t="s">
        <v>3</v>
      </c>
      <c r="M8" s="72" t="s">
        <v>23</v>
      </c>
      <c r="N8" s="72" t="s">
        <v>1</v>
      </c>
      <c r="O8" s="129" t="s">
        <v>2</v>
      </c>
      <c r="P8" s="72" t="s">
        <v>3</v>
      </c>
      <c r="Q8" s="72" t="s">
        <v>23</v>
      </c>
      <c r="R8" s="72" t="s">
        <v>1</v>
      </c>
      <c r="S8" s="129" t="s">
        <v>2</v>
      </c>
      <c r="T8" s="72" t="s">
        <v>3</v>
      </c>
      <c r="U8" s="72" t="s">
        <v>23</v>
      </c>
      <c r="V8" s="130" t="s">
        <v>1</v>
      </c>
      <c r="W8" s="72" t="s">
        <v>2</v>
      </c>
      <c r="X8" s="72" t="s">
        <v>3</v>
      </c>
      <c r="Y8" s="73" t="s">
        <v>23</v>
      </c>
      <c r="AA8" s="13"/>
    </row>
    <row r="9" spans="1:27" ht="15" customHeight="1" thickBot="1" x14ac:dyDescent="0.4">
      <c r="A9" s="76"/>
      <c r="B9" s="173"/>
      <c r="C9" s="170"/>
      <c r="D9" s="170"/>
      <c r="E9" s="172"/>
      <c r="F9" s="169"/>
      <c r="G9" s="170"/>
      <c r="H9" s="170"/>
      <c r="I9" s="172"/>
      <c r="J9" s="169"/>
      <c r="K9" s="170"/>
      <c r="L9" s="170"/>
      <c r="M9" s="172"/>
      <c r="N9" s="169"/>
      <c r="O9" s="170"/>
      <c r="P9" s="170"/>
      <c r="Q9" s="172"/>
      <c r="R9" s="169"/>
      <c r="S9" s="170"/>
      <c r="T9" s="170"/>
      <c r="U9" s="172"/>
      <c r="V9" s="169"/>
      <c r="W9" s="170"/>
      <c r="X9" s="170"/>
      <c r="Y9" s="171"/>
      <c r="AA9" s="13"/>
    </row>
    <row r="10" spans="1:27" x14ac:dyDescent="0.25">
      <c r="A10" s="77" t="s">
        <v>31</v>
      </c>
      <c r="B10" s="3"/>
      <c r="C10" s="6">
        <v>0.5</v>
      </c>
      <c r="D10" s="3"/>
      <c r="E10" s="3"/>
      <c r="F10" s="4">
        <v>0.5</v>
      </c>
      <c r="G10" s="6">
        <v>0.5</v>
      </c>
      <c r="H10" s="2"/>
      <c r="I10" s="2"/>
      <c r="J10" s="3"/>
      <c r="K10" s="3"/>
      <c r="L10" s="5">
        <v>0.5</v>
      </c>
      <c r="M10" s="3"/>
      <c r="N10" s="4">
        <v>0.5</v>
      </c>
      <c r="O10" s="2"/>
      <c r="P10" s="5">
        <v>0.5</v>
      </c>
      <c r="Q10" s="2"/>
      <c r="R10" s="4">
        <v>0.5</v>
      </c>
      <c r="S10" s="126"/>
      <c r="T10" s="3"/>
      <c r="U10" s="3"/>
      <c r="V10" s="2"/>
      <c r="W10" s="6">
        <v>0.5</v>
      </c>
      <c r="X10" s="128"/>
      <c r="Y10" s="2"/>
    </row>
    <row r="11" spans="1:27" x14ac:dyDescent="0.25">
      <c r="A11" s="78" t="s">
        <v>32</v>
      </c>
      <c r="B11" s="3"/>
      <c r="C11" s="6">
        <v>0.5</v>
      </c>
      <c r="D11" s="3"/>
      <c r="E11" s="3"/>
      <c r="F11" s="4">
        <v>0.5</v>
      </c>
      <c r="G11" s="6">
        <v>0.5</v>
      </c>
      <c r="H11" s="2"/>
      <c r="I11" s="2"/>
      <c r="J11" s="3"/>
      <c r="K11" s="3"/>
      <c r="L11" s="5">
        <v>0.5</v>
      </c>
      <c r="M11" s="3"/>
      <c r="N11" s="4">
        <v>0.5</v>
      </c>
      <c r="O11" s="2"/>
      <c r="P11" s="5">
        <v>0.5</v>
      </c>
      <c r="Q11" s="2"/>
      <c r="R11" s="4">
        <v>0.5</v>
      </c>
      <c r="S11" s="126"/>
      <c r="T11" s="3"/>
      <c r="U11" s="3"/>
      <c r="V11" s="2"/>
      <c r="W11" s="6">
        <v>0.5</v>
      </c>
      <c r="X11" s="128"/>
      <c r="Y11" s="2"/>
    </row>
    <row r="12" spans="1:27" x14ac:dyDescent="0.25">
      <c r="A12" s="78" t="s">
        <v>33</v>
      </c>
      <c r="B12" s="3"/>
      <c r="C12" s="6">
        <v>0.5</v>
      </c>
      <c r="D12" s="3"/>
      <c r="E12" s="7">
        <v>0.5</v>
      </c>
      <c r="F12" s="4">
        <v>0.5</v>
      </c>
      <c r="G12" s="6">
        <v>0.5</v>
      </c>
      <c r="H12" s="2"/>
      <c r="I12" s="2"/>
      <c r="J12" s="3"/>
      <c r="K12" s="3"/>
      <c r="L12" s="5">
        <v>0.5</v>
      </c>
      <c r="M12" s="7">
        <v>0.5</v>
      </c>
      <c r="N12" s="4">
        <v>0.5</v>
      </c>
      <c r="O12" s="2"/>
      <c r="P12" s="5">
        <v>0.5</v>
      </c>
      <c r="Q12" s="2"/>
      <c r="R12" s="4">
        <v>0.5</v>
      </c>
      <c r="S12" s="126"/>
      <c r="T12" s="3"/>
      <c r="U12" s="7">
        <v>0.5</v>
      </c>
      <c r="V12" s="2"/>
      <c r="W12" s="6">
        <v>0.5</v>
      </c>
      <c r="X12" s="128"/>
      <c r="Y12" s="2"/>
    </row>
    <row r="13" spans="1:27" x14ac:dyDescent="0.25">
      <c r="A13" s="78" t="s">
        <v>34</v>
      </c>
      <c r="B13" s="3"/>
      <c r="C13" s="6">
        <v>0.5</v>
      </c>
      <c r="D13" s="3"/>
      <c r="E13" s="7">
        <v>0.5</v>
      </c>
      <c r="F13" s="4">
        <v>0.5</v>
      </c>
      <c r="G13" s="6">
        <v>0.5</v>
      </c>
      <c r="H13" s="2"/>
      <c r="I13" s="2"/>
      <c r="J13" s="3"/>
      <c r="K13" s="3"/>
      <c r="L13" s="5">
        <v>0.5</v>
      </c>
      <c r="M13" s="7">
        <v>0.5</v>
      </c>
      <c r="N13" s="4">
        <v>0.5</v>
      </c>
      <c r="O13" s="2"/>
      <c r="P13" s="5">
        <v>0.5</v>
      </c>
      <c r="Q13" s="2"/>
      <c r="R13" s="4">
        <v>0.5</v>
      </c>
      <c r="S13" s="126"/>
      <c r="T13" s="3"/>
      <c r="U13" s="7">
        <v>0.5</v>
      </c>
      <c r="V13" s="2"/>
      <c r="W13" s="6">
        <v>0.5</v>
      </c>
      <c r="X13" s="128"/>
      <c r="Y13" s="2"/>
    </row>
    <row r="14" spans="1:27" x14ac:dyDescent="0.25">
      <c r="A14" s="78" t="s">
        <v>35</v>
      </c>
      <c r="B14" s="3"/>
      <c r="C14" s="6">
        <v>0.5</v>
      </c>
      <c r="D14" s="3"/>
      <c r="E14" s="7">
        <v>0.5</v>
      </c>
      <c r="F14" s="4">
        <v>0.5</v>
      </c>
      <c r="G14" s="6">
        <v>0.5</v>
      </c>
      <c r="H14" s="2"/>
      <c r="I14" s="2"/>
      <c r="J14" s="3"/>
      <c r="K14" s="3"/>
      <c r="L14" s="5">
        <v>0.5</v>
      </c>
      <c r="M14" s="7">
        <v>0.5</v>
      </c>
      <c r="N14" s="4">
        <v>0.5</v>
      </c>
      <c r="O14" s="2"/>
      <c r="P14" s="5">
        <v>0.5</v>
      </c>
      <c r="Q14" s="2"/>
      <c r="R14" s="4">
        <v>0.5</v>
      </c>
      <c r="S14" s="126"/>
      <c r="T14" s="3"/>
      <c r="U14" s="7">
        <v>0.5</v>
      </c>
      <c r="V14" s="2"/>
      <c r="W14" s="6">
        <v>0.5</v>
      </c>
      <c r="X14" s="128"/>
      <c r="Y14" s="2"/>
    </row>
    <row r="15" spans="1:27" x14ac:dyDescent="0.25">
      <c r="A15" s="78" t="s">
        <v>36</v>
      </c>
      <c r="B15" s="3"/>
      <c r="C15" s="6">
        <v>0.5</v>
      </c>
      <c r="D15" s="3"/>
      <c r="E15" s="7">
        <v>0.5</v>
      </c>
      <c r="F15" s="4">
        <v>0.5</v>
      </c>
      <c r="G15" s="6">
        <v>0.5</v>
      </c>
      <c r="H15" s="2"/>
      <c r="I15" s="2"/>
      <c r="J15" s="3"/>
      <c r="K15" s="3"/>
      <c r="L15" s="5">
        <v>0.5</v>
      </c>
      <c r="M15" s="7">
        <v>0.5</v>
      </c>
      <c r="N15" s="4">
        <v>0.5</v>
      </c>
      <c r="O15" s="2"/>
      <c r="P15" s="5">
        <v>0.5</v>
      </c>
      <c r="Q15" s="2"/>
      <c r="R15" s="4">
        <v>0.5</v>
      </c>
      <c r="S15" s="126"/>
      <c r="T15" s="3"/>
      <c r="U15" s="7">
        <v>0.5</v>
      </c>
      <c r="V15" s="2"/>
      <c r="W15" s="6">
        <v>0.5</v>
      </c>
      <c r="X15" s="128"/>
      <c r="Y15" s="2"/>
    </row>
    <row r="16" spans="1:27" x14ac:dyDescent="0.25">
      <c r="A16" s="78" t="s">
        <v>37</v>
      </c>
      <c r="B16" s="3"/>
      <c r="C16" s="6">
        <v>0.5</v>
      </c>
      <c r="D16" s="3"/>
      <c r="E16" s="7">
        <v>0.5</v>
      </c>
      <c r="F16" s="4">
        <v>0.5</v>
      </c>
      <c r="G16" s="6">
        <v>0.5</v>
      </c>
      <c r="H16" s="2"/>
      <c r="I16" s="2"/>
      <c r="J16" s="3"/>
      <c r="K16" s="3"/>
      <c r="L16" s="5">
        <v>0.5</v>
      </c>
      <c r="M16" s="7">
        <v>0.5</v>
      </c>
      <c r="N16" s="4">
        <v>0.5</v>
      </c>
      <c r="O16" s="2"/>
      <c r="P16" s="5">
        <v>0.5</v>
      </c>
      <c r="Q16" s="2"/>
      <c r="R16" s="4">
        <v>0.5</v>
      </c>
      <c r="S16" s="126"/>
      <c r="T16" s="3"/>
      <c r="U16" s="7">
        <v>0.5</v>
      </c>
      <c r="V16" s="2"/>
      <c r="W16" s="6">
        <v>0.5</v>
      </c>
      <c r="X16" s="128"/>
      <c r="Y16" s="2"/>
    </row>
    <row r="17" spans="1:25" x14ac:dyDescent="0.25">
      <c r="A17" s="78" t="s">
        <v>38</v>
      </c>
      <c r="B17" s="3"/>
      <c r="C17" s="6">
        <v>0.5</v>
      </c>
      <c r="D17" s="3"/>
      <c r="E17" s="7">
        <v>0.5</v>
      </c>
      <c r="F17" s="4">
        <v>0.5</v>
      </c>
      <c r="G17" s="6">
        <v>0.5</v>
      </c>
      <c r="H17" s="2"/>
      <c r="I17" s="2"/>
      <c r="J17" s="3"/>
      <c r="K17" s="3"/>
      <c r="L17" s="5">
        <v>0.5</v>
      </c>
      <c r="M17" s="7">
        <v>0.5</v>
      </c>
      <c r="N17" s="4">
        <v>0.5</v>
      </c>
      <c r="O17" s="2"/>
      <c r="P17" s="5">
        <v>0.5</v>
      </c>
      <c r="Q17" s="2"/>
      <c r="R17" s="4">
        <v>0.5</v>
      </c>
      <c r="S17" s="126"/>
      <c r="T17" s="3"/>
      <c r="U17" s="7">
        <v>0.5</v>
      </c>
      <c r="V17" s="2"/>
      <c r="W17" s="6">
        <v>0.5</v>
      </c>
      <c r="X17" s="128"/>
      <c r="Y17" s="2"/>
    </row>
    <row r="18" spans="1:25" x14ac:dyDescent="0.25">
      <c r="A18" s="78" t="s">
        <v>39</v>
      </c>
      <c r="B18" s="3"/>
      <c r="C18" s="6">
        <v>0.5</v>
      </c>
      <c r="D18" s="3"/>
      <c r="E18" s="7">
        <v>0.5</v>
      </c>
      <c r="F18" s="4">
        <v>0.5</v>
      </c>
      <c r="G18" s="6">
        <v>0.5</v>
      </c>
      <c r="H18" s="2"/>
      <c r="I18" s="2"/>
      <c r="J18" s="3"/>
      <c r="K18" s="3"/>
      <c r="L18" s="5">
        <v>0.5</v>
      </c>
      <c r="M18" s="7">
        <v>0.5</v>
      </c>
      <c r="N18" s="4">
        <v>0.5</v>
      </c>
      <c r="O18" s="2"/>
      <c r="P18" s="128"/>
      <c r="Q18" s="2"/>
      <c r="R18" s="4">
        <v>0.5</v>
      </c>
      <c r="S18" s="126"/>
      <c r="T18" s="3"/>
      <c r="U18" s="7">
        <v>0.5</v>
      </c>
      <c r="V18" s="2"/>
      <c r="W18" s="6">
        <v>0.5</v>
      </c>
      <c r="X18" s="5">
        <v>0.5</v>
      </c>
      <c r="Y18" s="2"/>
    </row>
    <row r="19" spans="1:25" x14ac:dyDescent="0.25">
      <c r="A19" s="78" t="s">
        <v>40</v>
      </c>
      <c r="B19" s="3"/>
      <c r="C19" s="3"/>
      <c r="D19" s="3"/>
      <c r="E19" s="7">
        <v>0.5</v>
      </c>
      <c r="F19" s="4">
        <v>0.5</v>
      </c>
      <c r="G19" s="6">
        <v>0.5</v>
      </c>
      <c r="H19" s="2"/>
      <c r="I19" s="2"/>
      <c r="J19" s="3"/>
      <c r="K19" s="3"/>
      <c r="L19" s="3"/>
      <c r="M19" s="7">
        <v>0.5</v>
      </c>
      <c r="N19" s="4">
        <v>0.5</v>
      </c>
      <c r="O19" s="2"/>
      <c r="P19" s="2"/>
      <c r="Q19" s="2"/>
      <c r="R19" s="3"/>
      <c r="S19" s="126"/>
      <c r="T19" s="3"/>
      <c r="U19" s="7">
        <v>0.5</v>
      </c>
      <c r="V19" s="2"/>
      <c r="W19" s="6">
        <v>0.5</v>
      </c>
      <c r="X19" s="5">
        <v>0.5</v>
      </c>
      <c r="Y19" s="2"/>
    </row>
    <row r="20" spans="1:25" x14ac:dyDescent="0.25">
      <c r="A20" s="78" t="s">
        <v>41</v>
      </c>
      <c r="B20" s="4">
        <v>0.5</v>
      </c>
      <c r="C20" s="3"/>
      <c r="D20" s="3"/>
      <c r="E20" s="7">
        <v>0.5</v>
      </c>
      <c r="F20" s="4">
        <v>0.5</v>
      </c>
      <c r="G20" s="6">
        <v>0.5</v>
      </c>
      <c r="H20" s="2"/>
      <c r="I20" s="2"/>
      <c r="J20" s="4">
        <v>0.5</v>
      </c>
      <c r="K20" s="6">
        <v>0.5</v>
      </c>
      <c r="L20" s="3"/>
      <c r="M20" s="7">
        <v>0.5</v>
      </c>
      <c r="N20" s="4">
        <v>0.5</v>
      </c>
      <c r="O20" s="126"/>
      <c r="P20" s="2"/>
      <c r="Q20" s="2"/>
      <c r="R20" s="3"/>
      <c r="S20" s="126"/>
      <c r="T20" s="3"/>
      <c r="U20" s="7">
        <v>0.5</v>
      </c>
      <c r="V20" s="2"/>
      <c r="W20" s="6">
        <v>0.5</v>
      </c>
      <c r="X20" s="5">
        <v>0.5</v>
      </c>
      <c r="Y20" s="2"/>
    </row>
    <row r="21" spans="1:25" x14ac:dyDescent="0.25">
      <c r="A21" s="78" t="s">
        <v>42</v>
      </c>
      <c r="B21" s="4">
        <v>0.5</v>
      </c>
      <c r="C21" s="3"/>
      <c r="D21" s="3"/>
      <c r="E21" s="7">
        <v>0.5</v>
      </c>
      <c r="F21" s="4">
        <v>0.5</v>
      </c>
      <c r="G21" s="6">
        <v>0.5</v>
      </c>
      <c r="H21" s="2"/>
      <c r="I21" s="7">
        <v>0.5</v>
      </c>
      <c r="J21" s="4">
        <v>0.5</v>
      </c>
      <c r="K21" s="6">
        <v>0.5</v>
      </c>
      <c r="L21" s="3"/>
      <c r="M21" s="7">
        <v>0.5</v>
      </c>
      <c r="N21" s="144"/>
      <c r="O21" s="126"/>
      <c r="P21" s="2"/>
      <c r="Q21" s="7">
        <v>0.5</v>
      </c>
      <c r="R21" s="3"/>
      <c r="S21" s="126"/>
      <c r="T21" s="3"/>
      <c r="U21" s="7">
        <v>0.5</v>
      </c>
      <c r="V21" s="124"/>
      <c r="W21" s="145"/>
      <c r="X21" s="5">
        <v>0.5</v>
      </c>
      <c r="Y21" s="2"/>
    </row>
    <row r="22" spans="1:25" x14ac:dyDescent="0.25">
      <c r="A22" s="78" t="s">
        <v>43</v>
      </c>
      <c r="B22" s="4">
        <v>0.5</v>
      </c>
      <c r="C22" s="3"/>
      <c r="D22" s="3"/>
      <c r="E22" s="7">
        <v>0.5</v>
      </c>
      <c r="F22" s="4">
        <v>0.5</v>
      </c>
      <c r="G22" s="6">
        <v>0.5</v>
      </c>
      <c r="H22" s="2"/>
      <c r="I22" s="7">
        <v>0.5</v>
      </c>
      <c r="J22" s="4">
        <v>0.5</v>
      </c>
      <c r="K22" s="6">
        <v>0.5</v>
      </c>
      <c r="L22" s="3"/>
      <c r="M22" s="7">
        <v>0.5</v>
      </c>
      <c r="N22" s="144"/>
      <c r="O22" s="126"/>
      <c r="P22" s="2"/>
      <c r="Q22" s="7">
        <v>0.5</v>
      </c>
      <c r="R22" s="3"/>
      <c r="S22" s="3"/>
      <c r="T22" s="3"/>
      <c r="U22" s="7">
        <v>0.5</v>
      </c>
      <c r="V22" s="124"/>
      <c r="W22" s="2"/>
      <c r="X22" s="5">
        <v>0.5</v>
      </c>
      <c r="Y22" s="2"/>
    </row>
    <row r="23" spans="1:25" x14ac:dyDescent="0.25">
      <c r="A23" s="78" t="s">
        <v>44</v>
      </c>
      <c r="B23" s="4">
        <v>0.5</v>
      </c>
      <c r="C23" s="3"/>
      <c r="D23" s="3"/>
      <c r="E23" s="7">
        <v>0.5</v>
      </c>
      <c r="F23" s="144"/>
      <c r="G23" s="6">
        <v>0.5</v>
      </c>
      <c r="H23" s="2"/>
      <c r="I23" s="7">
        <v>0.5</v>
      </c>
      <c r="J23" s="4">
        <v>0.5</v>
      </c>
      <c r="K23" s="6">
        <v>0.5</v>
      </c>
      <c r="L23" s="3"/>
      <c r="M23" s="7">
        <v>0.5</v>
      </c>
      <c r="N23" s="2"/>
      <c r="O23" s="126"/>
      <c r="P23" s="2"/>
      <c r="Q23" s="7">
        <v>0.5</v>
      </c>
      <c r="R23" s="3"/>
      <c r="S23" s="3"/>
      <c r="T23" s="3"/>
      <c r="U23" s="7">
        <v>0.5</v>
      </c>
      <c r="V23" s="124"/>
      <c r="W23" s="2"/>
      <c r="X23" s="5">
        <v>0.5</v>
      </c>
      <c r="Y23" s="2"/>
    </row>
    <row r="24" spans="1:25" x14ac:dyDescent="0.25">
      <c r="A24" s="78" t="s">
        <v>45</v>
      </c>
      <c r="B24" s="4">
        <v>0.5</v>
      </c>
      <c r="C24" s="3"/>
      <c r="D24" s="3"/>
      <c r="E24" s="7">
        <v>0.5</v>
      </c>
      <c r="F24" s="2"/>
      <c r="G24" s="145"/>
      <c r="H24" s="2"/>
      <c r="I24" s="7">
        <v>0.5</v>
      </c>
      <c r="J24" s="4">
        <v>0.5</v>
      </c>
      <c r="K24" s="6">
        <v>0.5</v>
      </c>
      <c r="L24" s="3"/>
      <c r="M24" s="3"/>
      <c r="N24" s="2"/>
      <c r="O24" s="126"/>
      <c r="P24" s="2"/>
      <c r="Q24" s="7">
        <v>0.5</v>
      </c>
      <c r="R24" s="3"/>
      <c r="S24" s="3"/>
      <c r="T24" s="3"/>
      <c r="U24" s="7">
        <v>0.5</v>
      </c>
      <c r="V24" s="124"/>
      <c r="W24" s="2"/>
      <c r="X24" s="5">
        <v>0.5</v>
      </c>
      <c r="Y24" s="2"/>
    </row>
    <row r="25" spans="1:25" x14ac:dyDescent="0.25">
      <c r="A25" s="78" t="s">
        <v>46</v>
      </c>
      <c r="B25" s="4">
        <v>0.5</v>
      </c>
      <c r="C25" s="6">
        <v>0.5</v>
      </c>
      <c r="D25" s="3"/>
      <c r="E25" s="7">
        <v>0.5</v>
      </c>
      <c r="F25" s="2"/>
      <c r="G25" s="2"/>
      <c r="H25" s="5">
        <v>0.5</v>
      </c>
      <c r="I25" s="7">
        <v>0.5</v>
      </c>
      <c r="J25" s="4">
        <v>0.5</v>
      </c>
      <c r="K25" s="6">
        <v>0.5</v>
      </c>
      <c r="L25" s="3"/>
      <c r="M25" s="3"/>
      <c r="N25" s="2"/>
      <c r="O25" s="126"/>
      <c r="P25" s="2"/>
      <c r="Q25" s="7">
        <v>0.5</v>
      </c>
      <c r="R25" s="4">
        <v>0.5</v>
      </c>
      <c r="S25" s="3"/>
      <c r="T25" s="5">
        <v>0.5</v>
      </c>
      <c r="U25" s="7">
        <v>0.5</v>
      </c>
      <c r="V25" s="124"/>
      <c r="W25" s="2"/>
      <c r="X25" s="5">
        <v>0.5</v>
      </c>
      <c r="Y25" s="2"/>
    </row>
    <row r="26" spans="1:25" x14ac:dyDescent="0.25">
      <c r="A26" s="78" t="s">
        <v>47</v>
      </c>
      <c r="B26" s="4">
        <v>0.5</v>
      </c>
      <c r="C26" s="6">
        <v>0.5</v>
      </c>
      <c r="D26" s="3"/>
      <c r="E26" s="3"/>
      <c r="F26" s="2"/>
      <c r="G26" s="2"/>
      <c r="H26" s="5">
        <v>0.5</v>
      </c>
      <c r="I26" s="7">
        <v>0.5</v>
      </c>
      <c r="J26" s="4">
        <v>0.5</v>
      </c>
      <c r="K26" s="6">
        <v>0.5</v>
      </c>
      <c r="L26" s="3"/>
      <c r="M26" s="3"/>
      <c r="N26" s="2"/>
      <c r="O26" s="126"/>
      <c r="P26" s="2"/>
      <c r="Q26" s="7">
        <v>0.5</v>
      </c>
      <c r="R26" s="4">
        <v>0.5</v>
      </c>
      <c r="S26" s="3"/>
      <c r="T26" s="5">
        <v>0.5</v>
      </c>
      <c r="U26" s="3"/>
      <c r="V26" s="124"/>
      <c r="W26" s="2"/>
      <c r="X26" s="5">
        <v>0.5</v>
      </c>
      <c r="Y26" s="2"/>
    </row>
    <row r="27" spans="1:25" x14ac:dyDescent="0.25">
      <c r="A27" s="78" t="s">
        <v>48</v>
      </c>
      <c r="B27" s="4">
        <v>0.5</v>
      </c>
      <c r="C27" s="6">
        <v>0.5</v>
      </c>
      <c r="D27" s="3"/>
      <c r="E27" s="3"/>
      <c r="F27" s="2"/>
      <c r="G27" s="2"/>
      <c r="H27" s="5">
        <v>0.5</v>
      </c>
      <c r="I27" s="7">
        <v>0.5</v>
      </c>
      <c r="J27" s="4">
        <v>0.5</v>
      </c>
      <c r="K27" s="6">
        <v>0.5</v>
      </c>
      <c r="L27" s="3"/>
      <c r="M27" s="3"/>
      <c r="N27" s="2"/>
      <c r="O27" s="126"/>
      <c r="P27" s="2"/>
      <c r="Q27" s="7">
        <v>0.5</v>
      </c>
      <c r="R27" s="4">
        <v>0.5</v>
      </c>
      <c r="S27" s="3"/>
      <c r="T27" s="5">
        <v>0.5</v>
      </c>
      <c r="U27" s="3"/>
      <c r="V27" s="124"/>
      <c r="W27" s="2"/>
      <c r="X27" s="5">
        <v>0.5</v>
      </c>
      <c r="Y27" s="2"/>
    </row>
    <row r="28" spans="1:25" x14ac:dyDescent="0.25">
      <c r="A28" s="78" t="s">
        <v>49</v>
      </c>
      <c r="B28" s="4">
        <v>0.5</v>
      </c>
      <c r="C28" s="6">
        <v>0.5</v>
      </c>
      <c r="D28" s="3"/>
      <c r="E28" s="3"/>
      <c r="F28" s="2"/>
      <c r="G28" s="2"/>
      <c r="H28" s="5">
        <v>0.5</v>
      </c>
      <c r="I28" s="7">
        <v>0.5</v>
      </c>
      <c r="J28" s="4">
        <v>0.5</v>
      </c>
      <c r="K28" s="6">
        <v>0.5</v>
      </c>
      <c r="L28" s="3"/>
      <c r="M28" s="3"/>
      <c r="N28" s="2"/>
      <c r="O28" s="126"/>
      <c r="P28" s="2"/>
      <c r="Q28" s="7">
        <v>0.5</v>
      </c>
      <c r="R28" s="4">
        <v>0.5</v>
      </c>
      <c r="S28" s="3"/>
      <c r="T28" s="5">
        <v>0.5</v>
      </c>
      <c r="U28" s="3"/>
      <c r="V28" s="124"/>
      <c r="W28" s="2"/>
      <c r="X28" s="5">
        <v>0.5</v>
      </c>
      <c r="Y28" s="2"/>
    </row>
    <row r="29" spans="1:25" x14ac:dyDescent="0.25">
      <c r="A29" s="78" t="s">
        <v>50</v>
      </c>
      <c r="B29" s="4">
        <v>0.5</v>
      </c>
      <c r="C29" s="6">
        <v>0.5</v>
      </c>
      <c r="D29" s="3"/>
      <c r="E29" s="3"/>
      <c r="F29" s="2"/>
      <c r="G29" s="2"/>
      <c r="H29" s="5">
        <v>0.5</v>
      </c>
      <c r="I29" s="7">
        <v>0.5</v>
      </c>
      <c r="J29" s="4">
        <v>0.5</v>
      </c>
      <c r="K29" s="6">
        <v>0.5</v>
      </c>
      <c r="L29" s="3"/>
      <c r="M29" s="3"/>
      <c r="N29" s="2"/>
      <c r="O29" s="126"/>
      <c r="P29" s="2"/>
      <c r="Q29" s="7">
        <v>0.5</v>
      </c>
      <c r="R29" s="4">
        <v>0.5</v>
      </c>
      <c r="S29" s="3"/>
      <c r="T29" s="5">
        <v>0.5</v>
      </c>
      <c r="U29" s="3"/>
      <c r="V29" s="124"/>
      <c r="W29" s="2"/>
      <c r="X29" s="5">
        <v>0.5</v>
      </c>
      <c r="Y29" s="2"/>
    </row>
    <row r="30" spans="1:25" x14ac:dyDescent="0.25">
      <c r="A30" s="78" t="s">
        <v>51</v>
      </c>
      <c r="B30" s="4">
        <v>0.5</v>
      </c>
      <c r="C30" s="6">
        <v>0.5</v>
      </c>
      <c r="D30" s="3"/>
      <c r="E30" s="3"/>
      <c r="F30" s="2"/>
      <c r="G30" s="2"/>
      <c r="H30" s="5">
        <v>0.5</v>
      </c>
      <c r="I30" s="7">
        <v>0.5</v>
      </c>
      <c r="J30" s="4">
        <v>0.5</v>
      </c>
      <c r="K30" s="6">
        <v>0.5</v>
      </c>
      <c r="L30" s="3"/>
      <c r="M30" s="3"/>
      <c r="N30" s="2"/>
      <c r="O30" s="126"/>
      <c r="P30" s="2"/>
      <c r="Q30" s="7">
        <v>0.5</v>
      </c>
      <c r="R30" s="4">
        <v>0.5</v>
      </c>
      <c r="S30" s="3"/>
      <c r="T30" s="5">
        <v>0.5</v>
      </c>
      <c r="U30" s="3"/>
      <c r="V30" s="124"/>
      <c r="W30" s="2"/>
      <c r="X30" s="5">
        <v>0.5</v>
      </c>
      <c r="Y30" s="2"/>
    </row>
    <row r="31" spans="1:25" x14ac:dyDescent="0.25">
      <c r="A31" s="78" t="s">
        <v>52</v>
      </c>
      <c r="B31" s="4">
        <v>0.5</v>
      </c>
      <c r="C31" s="6">
        <v>0.5</v>
      </c>
      <c r="D31" s="3"/>
      <c r="E31" s="3"/>
      <c r="F31" s="2"/>
      <c r="G31" s="2"/>
      <c r="H31" s="5">
        <v>0.5</v>
      </c>
      <c r="I31" s="7">
        <v>0.5</v>
      </c>
      <c r="J31" s="4">
        <v>0.5</v>
      </c>
      <c r="K31" s="6">
        <v>0.5</v>
      </c>
      <c r="L31" s="3"/>
      <c r="M31" s="3"/>
      <c r="N31" s="2"/>
      <c r="O31" s="126"/>
      <c r="P31" s="2"/>
      <c r="Q31" s="7">
        <v>0.5</v>
      </c>
      <c r="R31" s="4">
        <v>0.5</v>
      </c>
      <c r="S31" s="3"/>
      <c r="T31" s="5">
        <v>0.5</v>
      </c>
      <c r="U31" s="3"/>
      <c r="V31" s="124"/>
      <c r="W31" s="2"/>
      <c r="X31" s="5">
        <v>0.5</v>
      </c>
      <c r="Y31" s="2"/>
    </row>
    <row r="32" spans="1:25" x14ac:dyDescent="0.25">
      <c r="A32" s="78" t="s">
        <v>53</v>
      </c>
      <c r="B32" s="4">
        <v>0.5</v>
      </c>
      <c r="C32" s="6">
        <v>0.5</v>
      </c>
      <c r="D32" s="3"/>
      <c r="E32" s="3"/>
      <c r="F32" s="2"/>
      <c r="G32" s="2"/>
      <c r="H32" s="5">
        <v>0.5</v>
      </c>
      <c r="I32" s="7">
        <v>0.5</v>
      </c>
      <c r="J32" s="4">
        <v>0.5</v>
      </c>
      <c r="K32" s="6">
        <v>0.5</v>
      </c>
      <c r="L32" s="3"/>
      <c r="M32" s="3"/>
      <c r="N32" s="2"/>
      <c r="O32" s="126"/>
      <c r="P32" s="2"/>
      <c r="Q32" s="7">
        <v>0.5</v>
      </c>
      <c r="R32" s="4">
        <v>0.5</v>
      </c>
      <c r="S32" s="3"/>
      <c r="T32" s="5">
        <v>0.5</v>
      </c>
      <c r="U32" s="3"/>
      <c r="V32" s="124"/>
      <c r="W32" s="2"/>
      <c r="X32" s="5">
        <v>0.5</v>
      </c>
      <c r="Y32" s="2"/>
    </row>
    <row r="33" spans="1:27" ht="15.75" thickBot="1" x14ac:dyDescent="0.3">
      <c r="A33" s="85" t="s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7" ht="15.75" thickBot="1" x14ac:dyDescent="0.3">
      <c r="A34" s="84" t="s">
        <v>57</v>
      </c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</row>
    <row r="36" spans="1:27" ht="23.25" x14ac:dyDescent="0.25">
      <c r="Z36" s="8" t="s">
        <v>4</v>
      </c>
    </row>
    <row r="37" spans="1:27" ht="15.75" x14ac:dyDescent="0.25">
      <c r="A37" s="9" t="s">
        <v>5</v>
      </c>
      <c r="B37" s="3">
        <f>SUM(B$10:B$33)</f>
        <v>6.5</v>
      </c>
      <c r="C37" s="3"/>
      <c r="D37" s="3"/>
      <c r="E37" s="3"/>
      <c r="F37" s="3">
        <f>SUM(F$10:F$33)</f>
        <v>6.5</v>
      </c>
      <c r="G37" s="3"/>
      <c r="H37" s="3"/>
      <c r="I37" s="3"/>
      <c r="J37" s="3">
        <f>SUM(J$10:J$33)</f>
        <v>6.5</v>
      </c>
      <c r="K37" s="3"/>
      <c r="L37" s="3"/>
      <c r="M37" s="3"/>
      <c r="N37" s="3">
        <f>SUM(N$10:N$33)</f>
        <v>5.5</v>
      </c>
      <c r="O37" s="3"/>
      <c r="P37" s="3"/>
      <c r="Q37" s="3"/>
      <c r="R37" s="3">
        <f>SUM(R$10:R$33)</f>
        <v>8.5</v>
      </c>
      <c r="S37" s="3"/>
      <c r="T37" s="3"/>
      <c r="U37" s="3"/>
      <c r="V37" s="3">
        <f>SUM(V$10:V$33)</f>
        <v>0</v>
      </c>
      <c r="W37" s="3"/>
      <c r="X37" s="3"/>
      <c r="Y37" s="3"/>
      <c r="Z37" s="10">
        <f>SUM(B37:Y37)</f>
        <v>33.5</v>
      </c>
      <c r="AA37" s="125" t="s">
        <v>65</v>
      </c>
    </row>
    <row r="38" spans="1:27" ht="15.75" x14ac:dyDescent="0.25">
      <c r="A38" s="9" t="s">
        <v>6</v>
      </c>
      <c r="B38" s="3"/>
      <c r="C38" s="3">
        <f>SUM(C$10:C$33)</f>
        <v>8.5</v>
      </c>
      <c r="D38" s="3"/>
      <c r="E38" s="3"/>
      <c r="F38" s="3"/>
      <c r="G38" s="3">
        <f>SUM(G$10:G$33)</f>
        <v>7</v>
      </c>
      <c r="H38" s="3"/>
      <c r="I38" s="3"/>
      <c r="J38" s="3"/>
      <c r="K38" s="3">
        <f>SUM(K$10:K$33)</f>
        <v>6.5</v>
      </c>
      <c r="L38" s="3"/>
      <c r="M38" s="3"/>
      <c r="N38" s="3"/>
      <c r="O38" s="3">
        <f>SUM(O$10:O$33)</f>
        <v>0</v>
      </c>
      <c r="P38" s="3"/>
      <c r="Q38" s="3"/>
      <c r="R38" s="3"/>
      <c r="S38" s="3">
        <f>SUM(S$10:S$33)</f>
        <v>0</v>
      </c>
      <c r="T38" s="3"/>
      <c r="U38" s="3"/>
      <c r="V38" s="3"/>
      <c r="W38" s="3">
        <f>SUM(W$10:W$33)</f>
        <v>5.5</v>
      </c>
      <c r="X38" s="3"/>
      <c r="Y38" s="3"/>
      <c r="Z38" s="11">
        <f>SUM(B38:Y38)</f>
        <v>27.5</v>
      </c>
      <c r="AA38" s="127" t="s">
        <v>66</v>
      </c>
    </row>
    <row r="39" spans="1:27" ht="15.75" x14ac:dyDescent="0.25">
      <c r="A39" s="9" t="s">
        <v>7</v>
      </c>
      <c r="B39" s="3"/>
      <c r="C39" s="3"/>
      <c r="D39" s="3">
        <f>SUM(D$10:D$33)</f>
        <v>0</v>
      </c>
      <c r="E39" s="3"/>
      <c r="F39" s="3"/>
      <c r="G39" s="3"/>
      <c r="H39" s="3">
        <f>SUM(H$10:H$33)</f>
        <v>4</v>
      </c>
      <c r="I39" s="3"/>
      <c r="J39" s="3"/>
      <c r="K39" s="3"/>
      <c r="L39" s="3">
        <f>SUM(L$10:L$33)</f>
        <v>4.5</v>
      </c>
      <c r="M39" s="3"/>
      <c r="N39" s="3"/>
      <c r="O39" s="3"/>
      <c r="P39" s="3">
        <f>SUM(P$10:P$33)</f>
        <v>4</v>
      </c>
      <c r="Q39" s="3"/>
      <c r="R39" s="3"/>
      <c r="S39" s="3"/>
      <c r="T39" s="3">
        <f>SUM(T$10:T$33)</f>
        <v>4</v>
      </c>
      <c r="U39" s="3"/>
      <c r="V39" s="3"/>
      <c r="W39" s="3"/>
      <c r="X39" s="3">
        <f>SUM(X$10:X$33)</f>
        <v>7.5</v>
      </c>
      <c r="Y39" s="3"/>
      <c r="Z39" s="11">
        <f>SUM(B39:Y39)</f>
        <v>24</v>
      </c>
    </row>
    <row r="40" spans="1:27" ht="15.75" x14ac:dyDescent="0.25">
      <c r="A40" s="9" t="s">
        <v>8</v>
      </c>
      <c r="B40" s="3"/>
      <c r="C40" s="3"/>
      <c r="D40" s="3"/>
      <c r="E40" s="3">
        <f>SUM(E$10:E$33)</f>
        <v>7</v>
      </c>
      <c r="F40" s="3"/>
      <c r="G40" s="3"/>
      <c r="H40" s="3"/>
      <c r="I40" s="3">
        <f>SUM(I$10:I$33)</f>
        <v>6</v>
      </c>
      <c r="J40" s="3"/>
      <c r="K40" s="3"/>
      <c r="L40" s="3"/>
      <c r="M40" s="3">
        <f>SUM(M$10:M$33)</f>
        <v>6</v>
      </c>
      <c r="N40" s="3"/>
      <c r="O40" s="3"/>
      <c r="P40" s="3"/>
      <c r="Q40" s="3">
        <f>SUM(Q$10:Q$33)</f>
        <v>6</v>
      </c>
      <c r="R40" s="3"/>
      <c r="S40" s="3"/>
      <c r="T40" s="3"/>
      <c r="U40" s="3">
        <f>SUM(U$10:U$33)</f>
        <v>7</v>
      </c>
      <c r="V40" s="3"/>
      <c r="W40" s="3"/>
      <c r="X40" s="3"/>
      <c r="Y40" s="3">
        <f>SUM(Y$10:Y$33)</f>
        <v>0</v>
      </c>
      <c r="Z40" s="12">
        <f>SUM(B40:Y40)</f>
        <v>32</v>
      </c>
    </row>
    <row r="43" spans="1:27" ht="15.75" thickBot="1" x14ac:dyDescent="0.3"/>
    <row r="44" spans="1:27" ht="26.25" thickTop="1" x14ac:dyDescent="0.25">
      <c r="A44" s="87" t="s">
        <v>10</v>
      </c>
      <c r="B44" s="88"/>
      <c r="C44" s="89"/>
      <c r="D44" s="90" t="s">
        <v>25</v>
      </c>
      <c r="E44" s="88" t="s">
        <v>26</v>
      </c>
      <c r="F44" s="88" t="s">
        <v>27</v>
      </c>
      <c r="G44" s="88" t="s">
        <v>28</v>
      </c>
      <c r="H44" s="88" t="s">
        <v>29</v>
      </c>
      <c r="I44" s="88" t="s">
        <v>30</v>
      </c>
      <c r="J44" s="88" t="s">
        <v>24</v>
      </c>
      <c r="K44" s="91" t="s">
        <v>25</v>
      </c>
      <c r="L44" s="92" t="s">
        <v>55</v>
      </c>
    </row>
    <row r="45" spans="1:27" ht="15.75" thickBot="1" x14ac:dyDescent="0.3">
      <c r="A45" s="93" t="s">
        <v>18</v>
      </c>
      <c r="B45" s="43"/>
      <c r="C45" s="44"/>
      <c r="D45" s="45">
        <v>8</v>
      </c>
      <c r="E45" s="43">
        <f>'GIUGNO DANIELA'!E12</f>
        <v>9</v>
      </c>
      <c r="F45" s="43">
        <f>'GIUGNO DANIELA'!F12</f>
        <v>10</v>
      </c>
      <c r="G45" s="43">
        <f>'GIUGNO DANIELA'!G12</f>
        <v>11</v>
      </c>
      <c r="H45" s="43">
        <f>'GIUGNO DANIELA'!H12</f>
        <v>12</v>
      </c>
      <c r="I45" s="43">
        <f>'GIUGNO DANIELA'!I12</f>
        <v>13</v>
      </c>
      <c r="J45" s="43">
        <f>'GIUGNO DANIELA'!J12</f>
        <v>14</v>
      </c>
      <c r="K45" s="43">
        <f>'GIUGNO DANIELA'!K12</f>
        <v>15</v>
      </c>
      <c r="L45" s="94"/>
    </row>
    <row r="46" spans="1:27" ht="51" x14ac:dyDescent="0.25">
      <c r="A46" s="104" t="s">
        <v>1</v>
      </c>
      <c r="B46" s="109"/>
      <c r="C46" s="34"/>
      <c r="D46" s="35" t="s">
        <v>20</v>
      </c>
      <c r="E46" s="75" t="str" cm="1">
        <f t="array" ref="E46">IF(E$44="DOM","R",IFERROR(_xlfn.TEXTJOIN(_xlfn.UNICHAR(10),TRUE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13.00-19.30</v>
      </c>
      <c r="F46" s="75" t="str" cm="1">
        <f t="array" ref="F46">IF(F$44="DOM","R",IFERROR(_xlfn.TEXTJOIN(_xlfn.UNICHAR(10),TRUE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75" t="str" cm="1">
        <f t="array" ref="G46">IF(G$44="DOM","R",IFERROR(_xlfn.TEXTJOIN(_xlfn.UNICHAR(10),TRUE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75" t="str" cm="1">
        <f t="array" ref="H46">IF(H$44="DOM","R",IFERROR(_xlfn.TEXTJOIN(_xlfn.UNICHAR(10),TRUE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8.00-13.30</v>
      </c>
      <c r="I46" s="75" t="str" cm="1">
        <f t="array" ref="I46">IF(I$44="DOM","R",IFERROR(_xlfn.TEXTJOIN(_xlfn.UNICHAR(10),TRUE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8.00-12.30
15.30-19.30</v>
      </c>
      <c r="J46" s="75" t="str" cm="1">
        <f t="array" ref="J46">IF(J$44="DOM","R",IFERROR(_xlfn.TEXTJOIN(_xlfn.UNICHAR(10),TRUE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75" t="str" cm="1">
        <f t="array" ref="K46">IF(K$44="DOM","R",IFERROR(_xlfn.TEXTJOIN(_xlfn.UNICHAR(10),TRUE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95" cm="1">
        <f t="array" ref="L46">SUM(_xlfn._xlws.FILTER($B$10:$Y$33,$B$8:$Y$8=$A46))</f>
        <v>33.5</v>
      </c>
    </row>
    <row r="47" spans="1:27" ht="51" x14ac:dyDescent="0.25">
      <c r="A47" s="96" t="s">
        <v>2</v>
      </c>
      <c r="B47" s="18"/>
      <c r="C47" s="16"/>
      <c r="D47" s="14" t="s">
        <v>20</v>
      </c>
      <c r="E47" s="75" t="str" cm="1">
        <f t="array" ref="E47">IF(E$44="DOM","R",IFERROR(_xlfn.TEXTJOIN(_xlfn.UNICHAR(10),TRUE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75" t="str" cm="1">
        <f t="array" ref="F47">IF(F$44="DOM","R",IFERROR(_xlfn.TEXTJOIN(_xlfn.UNICHAR(10),TRUE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75" t="str" cm="1">
        <f t="array" ref="G47">IF(G$44="DOM","R",IFERROR(_xlfn.TEXTJOIN(_xlfn.UNICHAR(10),TRUE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75" t="str" cm="1">
        <f t="array" ref="H47">IF(H$44="DOM","R",IFERROR(_xlfn.TEXTJOIN(_xlfn.UNICHAR(10),TRUE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R</v>
      </c>
      <c r="I47" s="75" t="str" cm="1">
        <f t="array" ref="I47">IF(I$44="DOM","R",IFERROR(_xlfn.TEXTJOIN(_xlfn.UNICHAR(10),TRUE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R</v>
      </c>
      <c r="J47" s="75" t="str" cm="1">
        <f t="array" ref="J47">IF(J$44="DOM","R",IFERROR(_xlfn.TEXTJOIN(_xlfn.UNICHAR(10),TRUE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8.00-13.30</v>
      </c>
      <c r="K47" s="75" t="str" cm="1">
        <f t="array" ref="K47">IF(K$44="DOM","R",IFERROR(_xlfn.TEXTJOIN(_xlfn.UNICHAR(10),TRUE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97" cm="1">
        <f t="array" ref="L47">SUM(_xlfn._xlws.FILTER($B$10:$Y$33,$B$8:$Y$8=$A47))</f>
        <v>27.5</v>
      </c>
      <c r="N47" s="1" t="s">
        <v>67</v>
      </c>
    </row>
    <row r="48" spans="1:27" ht="25.5" x14ac:dyDescent="0.25">
      <c r="A48" s="98" t="s">
        <v>3</v>
      </c>
      <c r="B48" s="18"/>
      <c r="C48" s="16"/>
      <c r="D48" s="17" t="s">
        <v>20</v>
      </c>
      <c r="E48" s="75" t="str" cm="1">
        <f t="array" ref="E48">IF(E$44="DOM","R",IFERROR(_xlfn.TEXTJOIN(_xlfn.UNICHAR(10),TRUE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75" t="str" cm="1">
        <f t="array" ref="F48">IF(F$44="DOM","R",IFERROR(_xlfn.TEXTJOIN(_xlfn.UNICHAR(10),TRUE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15.30-19.30</v>
      </c>
      <c r="G48" s="75" t="str" cm="1">
        <f t="array" ref="G48">IF(G$44="DOM","R",IFERROR(_xlfn.TEXTJOIN(_xlfn.UNICHAR(10),TRUE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8.00-12.30</v>
      </c>
      <c r="H48" s="75" t="str" cm="1">
        <f t="array" ref="H48">IF(H$44="DOM","R",IFERROR(_xlfn.TEXTJOIN(_xlfn.UNICHAR(10),TRUE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75" t="str" cm="1">
        <f t="array" ref="I48">IF(I$44="DOM","R",IFERROR(_xlfn.TEXTJOIN(_xlfn.UNICHAR(10),TRUE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15.30-19.30</v>
      </c>
      <c r="J48" s="75" t="str" cm="1">
        <f t="array" ref="J48">IF(J$44="DOM","R",IFERROR(_xlfn.TEXTJOIN(_xlfn.UNICHAR(10),TRUE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12.00-19.30</v>
      </c>
      <c r="K48" s="75" t="str" cm="1">
        <f t="array" ref="K48">IF(K$44="DOM","R",IFERROR(_xlfn.TEXTJOIN(_xlfn.UNICHAR(10),TRUE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97" cm="1">
        <f t="array" ref="L48">SUM(_xlfn._xlws.FILTER($B$10:$Y$33,$B$8:$Y$8=$A48))</f>
        <v>24</v>
      </c>
    </row>
    <row r="49" spans="1:12" ht="26.25" thickBot="1" x14ac:dyDescent="0.3">
      <c r="A49" s="99" t="s">
        <v>23</v>
      </c>
      <c r="B49" s="100"/>
      <c r="C49" s="100"/>
      <c r="D49" s="101" t="s">
        <v>20</v>
      </c>
      <c r="E49" s="102" t="str" cm="1">
        <f t="array" ref="E49">IF(E$44="DOM","R",IFERROR(_xlfn.TEXTJOIN(_xlfn.UNICHAR(10),TRUE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02" t="str" cm="1">
        <f t="array" ref="F49">IF(F$44="DOM","R",IFERROR(_xlfn.TEXTJOIN(_xlfn.UNICHAR(10),TRUE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02" t="str" cm="1">
        <f t="array" ref="G49">IF(G$44="DOM","R",IFERROR(_xlfn.TEXTJOIN(_xlfn.UNICHAR(10),TRUE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02" t="str" cm="1">
        <f t="array" ref="H49">IF(H$44="DOM","R",IFERROR(_xlfn.TEXTJOIN(_xlfn.UNICHAR(10),TRUE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02" t="str" cm="1">
        <f t="array" ref="I49">IF(I$44="DOM","R",IFERROR(_xlfn.TEXTJOIN(_xlfn.UNICHAR(10),TRUE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9.00-16.00</v>
      </c>
      <c r="J49" s="102" t="str" cm="1">
        <f t="array" ref="J49">IF(J$44="DOM","R",IFERROR(_xlfn.TEXTJOIN(_xlfn.UNICHAR(10),TRUE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02" t="str" cm="1">
        <f t="array" ref="K49">IF(K$44="DOM","R",IFERROR(_xlfn.TEXTJOIN(_xlfn.UNICHAR(10),TRUE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03" cm="1">
        <f t="array" ref="L49">SUM(_xlfn._xlws.FILTER($B$10:$Y$33,$B$8:$Y$8=$A49))</f>
        <v>32</v>
      </c>
    </row>
    <row r="50" spans="1:12" ht="15.75" thickTop="1" x14ac:dyDescent="0.25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2719-03A9-48BA-8A13-A0DE16A297E8}">
  <dimension ref="A6:AMJ50"/>
  <sheetViews>
    <sheetView topLeftCell="A8" workbookViewId="0">
      <selection activeCell="O44" sqref="O44"/>
    </sheetView>
  </sheetViews>
  <sheetFormatPr defaultRowHeight="15" x14ac:dyDescent="0.25"/>
  <cols>
    <col min="1" max="1" width="10.75" style="1" customWidth="1"/>
    <col min="2" max="25" width="6.125" style="1" customWidth="1"/>
    <col min="26" max="26" width="8.625" style="1" customWidth="1"/>
    <col min="27" max="1024" width="8.125" style="1" customWidth="1"/>
  </cols>
  <sheetData>
    <row r="6" spans="1:27" ht="15" customHeight="1" thickBot="1" x14ac:dyDescent="0.3">
      <c r="A6" s="167" t="s">
        <v>0</v>
      </c>
      <c r="B6" s="182">
        <f>'GIUGNO DANIELA'!E20</f>
        <v>16</v>
      </c>
      <c r="C6" s="182"/>
      <c r="D6" s="182"/>
      <c r="E6" s="182"/>
      <c r="F6" s="181">
        <f>'GIUGNO DANIELA'!F20</f>
        <v>17</v>
      </c>
      <c r="G6" s="181"/>
      <c r="H6" s="181"/>
      <c r="I6" s="181"/>
      <c r="J6" s="182">
        <f>'GIUGNO DANIELA'!G20</f>
        <v>18</v>
      </c>
      <c r="K6" s="182"/>
      <c r="L6" s="182"/>
      <c r="M6" s="182"/>
      <c r="N6" s="181">
        <f>'GIUGNO DANIELA'!H20</f>
        <v>19</v>
      </c>
      <c r="O6" s="181"/>
      <c r="P6" s="181"/>
      <c r="Q6" s="181"/>
      <c r="R6" s="182">
        <f>'GIUGNO DANIELA'!I20</f>
        <v>20</v>
      </c>
      <c r="S6" s="182"/>
      <c r="T6" s="182"/>
      <c r="U6" s="182"/>
      <c r="V6" s="181">
        <f>'GIUGNO DANIELA'!J20</f>
        <v>21</v>
      </c>
      <c r="W6" s="181"/>
      <c r="X6" s="181"/>
      <c r="Y6" s="181"/>
    </row>
    <row r="7" spans="1:27" ht="15" customHeight="1" x14ac:dyDescent="0.35">
      <c r="A7" s="168"/>
      <c r="B7" s="67" t="s">
        <v>26</v>
      </c>
      <c r="C7" s="68" t="s">
        <v>26</v>
      </c>
      <c r="D7" s="68" t="s">
        <v>26</v>
      </c>
      <c r="E7" s="68" t="s">
        <v>26</v>
      </c>
      <c r="F7" s="69" t="s">
        <v>27</v>
      </c>
      <c r="G7" s="69" t="s">
        <v>27</v>
      </c>
      <c r="H7" s="69" t="s">
        <v>27</v>
      </c>
      <c r="I7" s="69" t="s">
        <v>27</v>
      </c>
      <c r="J7" s="68" t="s">
        <v>28</v>
      </c>
      <c r="K7" s="68" t="s">
        <v>28</v>
      </c>
      <c r="L7" s="68" t="s">
        <v>28</v>
      </c>
      <c r="M7" s="68" t="s">
        <v>28</v>
      </c>
      <c r="N7" s="69" t="s">
        <v>29</v>
      </c>
      <c r="O7" s="69" t="s">
        <v>29</v>
      </c>
      <c r="P7" s="69" t="s">
        <v>29</v>
      </c>
      <c r="Q7" s="69" t="s">
        <v>29</v>
      </c>
      <c r="R7" s="68" t="s">
        <v>30</v>
      </c>
      <c r="S7" s="68" t="s">
        <v>30</v>
      </c>
      <c r="T7" s="68" t="s">
        <v>30</v>
      </c>
      <c r="U7" s="68" t="s">
        <v>30</v>
      </c>
      <c r="V7" s="69" t="s">
        <v>24</v>
      </c>
      <c r="W7" s="69" t="s">
        <v>24</v>
      </c>
      <c r="X7" s="69" t="s">
        <v>24</v>
      </c>
      <c r="Y7" s="70" t="s">
        <v>24</v>
      </c>
      <c r="AA7" s="13" t="s">
        <v>61</v>
      </c>
    </row>
    <row r="8" spans="1:27" ht="15" customHeight="1" x14ac:dyDescent="0.25">
      <c r="A8" s="66"/>
      <c r="B8" s="131" t="s">
        <v>1</v>
      </c>
      <c r="C8" s="72" t="s">
        <v>2</v>
      </c>
      <c r="D8" s="72" t="s">
        <v>3</v>
      </c>
      <c r="E8" s="72" t="s">
        <v>23</v>
      </c>
      <c r="F8" s="130" t="s">
        <v>1</v>
      </c>
      <c r="G8" s="72" t="s">
        <v>2</v>
      </c>
      <c r="H8" s="72" t="s">
        <v>3</v>
      </c>
      <c r="I8" s="72" t="s">
        <v>23</v>
      </c>
      <c r="J8" s="130" t="s">
        <v>1</v>
      </c>
      <c r="K8" s="72" t="s">
        <v>2</v>
      </c>
      <c r="L8" s="72" t="s">
        <v>3</v>
      </c>
      <c r="M8" s="72" t="s">
        <v>23</v>
      </c>
      <c r="N8" s="130" t="s">
        <v>1</v>
      </c>
      <c r="O8" s="72" t="s">
        <v>2</v>
      </c>
      <c r="P8" s="72" t="s">
        <v>3</v>
      </c>
      <c r="Q8" s="72" t="s">
        <v>23</v>
      </c>
      <c r="R8" s="130" t="s">
        <v>1</v>
      </c>
      <c r="S8" s="72" t="s">
        <v>2</v>
      </c>
      <c r="T8" s="72" t="s">
        <v>3</v>
      </c>
      <c r="U8" s="72" t="s">
        <v>23</v>
      </c>
      <c r="V8" s="130" t="s">
        <v>1</v>
      </c>
      <c r="W8" s="72" t="s">
        <v>2</v>
      </c>
      <c r="X8" s="72" t="s">
        <v>3</v>
      </c>
      <c r="Y8" s="73" t="s">
        <v>23</v>
      </c>
    </row>
    <row r="9" spans="1:27" ht="15" customHeight="1" thickBot="1" x14ac:dyDescent="0.3">
      <c r="A9" s="76"/>
      <c r="B9" s="173"/>
      <c r="C9" s="170"/>
      <c r="D9" s="170"/>
      <c r="E9" s="172"/>
      <c r="F9" s="169"/>
      <c r="G9" s="170"/>
      <c r="H9" s="170"/>
      <c r="I9" s="172"/>
      <c r="J9" s="169"/>
      <c r="K9" s="170"/>
      <c r="L9" s="170"/>
      <c r="M9" s="172"/>
      <c r="N9" s="169"/>
      <c r="O9" s="170"/>
      <c r="P9" s="170"/>
      <c r="Q9" s="172"/>
      <c r="R9" s="169"/>
      <c r="S9" s="170"/>
      <c r="T9" s="170"/>
      <c r="U9" s="172"/>
      <c r="V9" s="169"/>
      <c r="W9" s="170"/>
      <c r="X9" s="170"/>
      <c r="Y9" s="171"/>
    </row>
    <row r="10" spans="1:27" x14ac:dyDescent="0.25">
      <c r="A10" s="77" t="s">
        <v>31</v>
      </c>
      <c r="B10" s="3"/>
      <c r="C10" s="6">
        <v>0.5</v>
      </c>
      <c r="D10" s="3"/>
      <c r="E10" s="3"/>
      <c r="F10" s="124"/>
      <c r="G10" s="6">
        <v>0.5</v>
      </c>
      <c r="H10" s="2"/>
      <c r="I10" s="2"/>
      <c r="J10" s="3"/>
      <c r="K10" s="3"/>
      <c r="L10" s="5">
        <v>0.5</v>
      </c>
      <c r="M10" s="3"/>
      <c r="N10" s="124"/>
      <c r="O10" s="2"/>
      <c r="P10" s="5">
        <v>0.5</v>
      </c>
      <c r="Q10" s="2"/>
      <c r="R10" s="124"/>
      <c r="S10" s="6">
        <v>0.5</v>
      </c>
      <c r="T10" s="3"/>
      <c r="U10" s="3"/>
      <c r="V10" s="124"/>
      <c r="W10" s="2"/>
      <c r="X10" s="2"/>
      <c r="Y10" s="7">
        <v>0.5</v>
      </c>
    </row>
    <row r="11" spans="1:27" x14ac:dyDescent="0.25">
      <c r="A11" s="78" t="s">
        <v>32</v>
      </c>
      <c r="B11" s="3"/>
      <c r="C11" s="6">
        <v>0.5</v>
      </c>
      <c r="D11" s="3"/>
      <c r="E11" s="3"/>
      <c r="F11" s="124"/>
      <c r="G11" s="6">
        <v>0.5</v>
      </c>
      <c r="H11" s="2"/>
      <c r="I11" s="2"/>
      <c r="J11" s="3"/>
      <c r="K11" s="3"/>
      <c r="L11" s="5">
        <v>0.5</v>
      </c>
      <c r="M11" s="3"/>
      <c r="N11" s="124"/>
      <c r="O11" s="2"/>
      <c r="P11" s="5">
        <v>0.5</v>
      </c>
      <c r="Q11" s="2"/>
      <c r="R11" s="124"/>
      <c r="S11" s="6">
        <v>0.5</v>
      </c>
      <c r="T11" s="3"/>
      <c r="U11" s="3"/>
      <c r="V11" s="124"/>
      <c r="W11" s="2"/>
      <c r="X11" s="2"/>
      <c r="Y11" s="7">
        <v>0.5</v>
      </c>
    </row>
    <row r="12" spans="1:27" x14ac:dyDescent="0.25">
      <c r="A12" s="78" t="s">
        <v>33</v>
      </c>
      <c r="B12" s="3"/>
      <c r="C12" s="6">
        <v>0.5</v>
      </c>
      <c r="D12" s="3"/>
      <c r="E12" s="7">
        <v>0.5</v>
      </c>
      <c r="F12" s="124"/>
      <c r="G12" s="6">
        <v>0.5</v>
      </c>
      <c r="H12" s="2"/>
      <c r="I12" s="2"/>
      <c r="J12" s="3"/>
      <c r="K12" s="3"/>
      <c r="L12" s="5">
        <v>0.5</v>
      </c>
      <c r="M12" s="7">
        <v>0.5</v>
      </c>
      <c r="N12" s="124"/>
      <c r="O12" s="2"/>
      <c r="P12" s="5">
        <v>0.5</v>
      </c>
      <c r="Q12" s="2"/>
      <c r="R12" s="124"/>
      <c r="S12" s="6">
        <v>0.5</v>
      </c>
      <c r="T12" s="3"/>
      <c r="U12" s="3"/>
      <c r="V12" s="124"/>
      <c r="W12" s="2"/>
      <c r="X12" s="2"/>
      <c r="Y12" s="7">
        <v>0.5</v>
      </c>
    </row>
    <row r="13" spans="1:27" x14ac:dyDescent="0.25">
      <c r="A13" s="78" t="s">
        <v>34</v>
      </c>
      <c r="B13" s="3"/>
      <c r="C13" s="6">
        <v>0.5</v>
      </c>
      <c r="D13" s="3"/>
      <c r="E13" s="7">
        <v>0.5</v>
      </c>
      <c r="F13" s="124"/>
      <c r="G13" s="6">
        <v>0.5</v>
      </c>
      <c r="H13" s="2"/>
      <c r="I13" s="2"/>
      <c r="J13" s="3"/>
      <c r="K13" s="3"/>
      <c r="L13" s="5">
        <v>0.5</v>
      </c>
      <c r="M13" s="7">
        <v>0.5</v>
      </c>
      <c r="N13" s="124"/>
      <c r="O13" s="2"/>
      <c r="P13" s="5">
        <v>0.5</v>
      </c>
      <c r="Q13" s="2"/>
      <c r="R13" s="124"/>
      <c r="S13" s="6">
        <v>0.5</v>
      </c>
      <c r="T13" s="3"/>
      <c r="U13" s="3"/>
      <c r="V13" s="124"/>
      <c r="W13" s="2"/>
      <c r="X13" s="2"/>
      <c r="Y13" s="7">
        <v>0.5</v>
      </c>
    </row>
    <row r="14" spans="1:27" x14ac:dyDescent="0.25">
      <c r="A14" s="78" t="s">
        <v>35</v>
      </c>
      <c r="B14" s="3"/>
      <c r="C14" s="6">
        <v>0.5</v>
      </c>
      <c r="D14" s="3"/>
      <c r="E14" s="7">
        <v>0.5</v>
      </c>
      <c r="F14" s="124"/>
      <c r="G14" s="6">
        <v>0.5</v>
      </c>
      <c r="H14" s="2"/>
      <c r="I14" s="2"/>
      <c r="J14" s="3"/>
      <c r="K14" s="3"/>
      <c r="L14" s="5">
        <v>0.5</v>
      </c>
      <c r="M14" s="7">
        <v>0.5</v>
      </c>
      <c r="N14" s="124"/>
      <c r="O14" s="2"/>
      <c r="P14" s="5">
        <v>0.5</v>
      </c>
      <c r="Q14" s="2"/>
      <c r="R14" s="124"/>
      <c r="S14" s="6">
        <v>0.5</v>
      </c>
      <c r="T14" s="3"/>
      <c r="U14" s="3"/>
      <c r="V14" s="124"/>
      <c r="W14" s="2"/>
      <c r="X14" s="2"/>
      <c r="Y14" s="7">
        <v>0.5</v>
      </c>
    </row>
    <row r="15" spans="1:27" x14ac:dyDescent="0.25">
      <c r="A15" s="78" t="s">
        <v>36</v>
      </c>
      <c r="B15" s="3"/>
      <c r="C15" s="6">
        <v>0.5</v>
      </c>
      <c r="D15" s="3"/>
      <c r="E15" s="7">
        <v>0.5</v>
      </c>
      <c r="F15" s="124"/>
      <c r="G15" s="6">
        <v>0.5</v>
      </c>
      <c r="H15" s="2"/>
      <c r="I15" s="2"/>
      <c r="J15" s="3"/>
      <c r="K15" s="3"/>
      <c r="L15" s="5">
        <v>0.5</v>
      </c>
      <c r="M15" s="7">
        <v>0.5</v>
      </c>
      <c r="N15" s="124"/>
      <c r="O15" s="2"/>
      <c r="P15" s="5">
        <v>0.5</v>
      </c>
      <c r="Q15" s="2"/>
      <c r="R15" s="124"/>
      <c r="S15" s="6">
        <v>0.5</v>
      </c>
      <c r="T15" s="3"/>
      <c r="U15" s="3"/>
      <c r="V15" s="124"/>
      <c r="W15" s="2"/>
      <c r="X15" s="2"/>
      <c r="Y15" s="7">
        <v>0.5</v>
      </c>
    </row>
    <row r="16" spans="1:27" x14ac:dyDescent="0.25">
      <c r="A16" s="78" t="s">
        <v>37</v>
      </c>
      <c r="B16" s="3"/>
      <c r="C16" s="6">
        <v>0.5</v>
      </c>
      <c r="D16" s="3"/>
      <c r="E16" s="7">
        <v>0.5</v>
      </c>
      <c r="F16" s="124"/>
      <c r="G16" s="6">
        <v>0.5</v>
      </c>
      <c r="H16" s="2"/>
      <c r="I16" s="2"/>
      <c r="J16" s="3"/>
      <c r="K16" s="3"/>
      <c r="L16" s="5">
        <v>0.5</v>
      </c>
      <c r="M16" s="7">
        <v>0.5</v>
      </c>
      <c r="N16" s="124"/>
      <c r="O16" s="2"/>
      <c r="P16" s="5">
        <v>0.5</v>
      </c>
      <c r="Q16" s="2"/>
      <c r="R16" s="124"/>
      <c r="S16" s="6">
        <v>0.5</v>
      </c>
      <c r="T16" s="3"/>
      <c r="U16" s="3"/>
      <c r="V16" s="124"/>
      <c r="W16" s="2"/>
      <c r="X16" s="2"/>
      <c r="Y16" s="7">
        <v>0.5</v>
      </c>
    </row>
    <row r="17" spans="1:25" x14ac:dyDescent="0.25">
      <c r="A17" s="78" t="s">
        <v>38</v>
      </c>
      <c r="B17" s="3"/>
      <c r="C17" s="6">
        <v>0.5</v>
      </c>
      <c r="D17" s="3"/>
      <c r="E17" s="7">
        <v>0.5</v>
      </c>
      <c r="F17" s="124"/>
      <c r="G17" s="6">
        <v>0.5</v>
      </c>
      <c r="H17" s="2"/>
      <c r="I17" s="2"/>
      <c r="J17" s="3"/>
      <c r="K17" s="3"/>
      <c r="L17" s="5">
        <v>0.5</v>
      </c>
      <c r="M17" s="7">
        <v>0.5</v>
      </c>
      <c r="N17" s="124"/>
      <c r="O17" s="2"/>
      <c r="P17" s="5">
        <v>0.5</v>
      </c>
      <c r="Q17" s="2"/>
      <c r="R17" s="124"/>
      <c r="S17" s="6">
        <v>0.5</v>
      </c>
      <c r="T17" s="3"/>
      <c r="U17" s="3"/>
      <c r="V17" s="124"/>
      <c r="W17" s="2"/>
      <c r="X17" s="2"/>
      <c r="Y17" s="7">
        <v>0.5</v>
      </c>
    </row>
    <row r="18" spans="1:25" x14ac:dyDescent="0.25">
      <c r="A18" s="78" t="s">
        <v>39</v>
      </c>
      <c r="B18" s="3"/>
      <c r="C18" s="6">
        <v>0.5</v>
      </c>
      <c r="D18" s="3"/>
      <c r="E18" s="7">
        <v>0.5</v>
      </c>
      <c r="F18" s="124"/>
      <c r="G18" s="6">
        <v>0.5</v>
      </c>
      <c r="H18" s="2"/>
      <c r="I18" s="2"/>
      <c r="J18" s="3"/>
      <c r="K18" s="3"/>
      <c r="L18" s="5">
        <v>0.5</v>
      </c>
      <c r="M18" s="7">
        <v>0.5</v>
      </c>
      <c r="N18" s="124"/>
      <c r="O18" s="2"/>
      <c r="P18" s="128"/>
      <c r="Q18" s="7">
        <v>0.5</v>
      </c>
      <c r="R18" s="124"/>
      <c r="S18" s="6">
        <v>0.5</v>
      </c>
      <c r="T18" s="3"/>
      <c r="U18" s="3"/>
      <c r="V18" s="124"/>
      <c r="W18" s="2"/>
      <c r="X18" s="2"/>
      <c r="Y18" s="7">
        <v>0.5</v>
      </c>
    </row>
    <row r="19" spans="1:25" x14ac:dyDescent="0.25">
      <c r="A19" s="78" t="s">
        <v>40</v>
      </c>
      <c r="B19" s="3"/>
      <c r="C19" s="3"/>
      <c r="D19" s="3"/>
      <c r="E19" s="7">
        <v>0.5</v>
      </c>
      <c r="F19" s="124"/>
      <c r="G19" s="6">
        <v>0.5</v>
      </c>
      <c r="H19" s="2"/>
      <c r="I19" s="2"/>
      <c r="J19" s="3"/>
      <c r="K19" s="3"/>
      <c r="L19" s="5">
        <v>0.5</v>
      </c>
      <c r="M19" s="7">
        <v>0.5</v>
      </c>
      <c r="N19" s="124"/>
      <c r="O19" s="2"/>
      <c r="P19" s="2"/>
      <c r="Q19" s="7">
        <v>0.5</v>
      </c>
      <c r="R19" s="3"/>
      <c r="S19" s="6">
        <v>0.5</v>
      </c>
      <c r="T19" s="3"/>
      <c r="U19" s="3"/>
      <c r="V19" s="124"/>
      <c r="W19" s="2"/>
      <c r="X19" s="2"/>
      <c r="Y19" s="7">
        <v>0.5</v>
      </c>
    </row>
    <row r="20" spans="1:25" x14ac:dyDescent="0.25">
      <c r="A20" s="78" t="s">
        <v>41</v>
      </c>
      <c r="B20" s="124"/>
      <c r="C20" s="3"/>
      <c r="D20" s="3"/>
      <c r="E20" s="7">
        <v>0.5</v>
      </c>
      <c r="F20" s="124"/>
      <c r="G20" s="6">
        <v>0.5</v>
      </c>
      <c r="H20" s="5">
        <v>0.5</v>
      </c>
      <c r="I20" s="2"/>
      <c r="J20" s="124"/>
      <c r="K20" s="6">
        <v>0.5</v>
      </c>
      <c r="L20" s="5">
        <v>0.5</v>
      </c>
      <c r="M20" s="7">
        <v>0.5</v>
      </c>
      <c r="N20" s="124"/>
      <c r="O20" s="2"/>
      <c r="P20" s="2"/>
      <c r="Q20" s="7">
        <v>0.5</v>
      </c>
      <c r="R20" s="3"/>
      <c r="S20" s="6">
        <v>0.5</v>
      </c>
      <c r="T20" s="5">
        <v>0.5</v>
      </c>
      <c r="U20" s="3"/>
      <c r="V20" s="124"/>
      <c r="W20" s="2"/>
      <c r="X20" s="2"/>
      <c r="Y20" s="7">
        <v>0.5</v>
      </c>
    </row>
    <row r="21" spans="1:25" x14ac:dyDescent="0.25">
      <c r="A21" s="78" t="s">
        <v>42</v>
      </c>
      <c r="B21" s="124"/>
      <c r="C21" s="3"/>
      <c r="D21" s="3"/>
      <c r="E21" s="7">
        <v>0.5</v>
      </c>
      <c r="F21" s="124"/>
      <c r="G21" s="6">
        <v>0.5</v>
      </c>
      <c r="H21" s="5">
        <v>0.5</v>
      </c>
      <c r="I21" s="7">
        <v>0.5</v>
      </c>
      <c r="J21" s="124"/>
      <c r="K21" s="6">
        <v>0.5</v>
      </c>
      <c r="L21" s="5">
        <v>0.5</v>
      </c>
      <c r="M21" s="7">
        <v>0.5</v>
      </c>
      <c r="N21" s="124"/>
      <c r="O21" s="6">
        <v>0.5</v>
      </c>
      <c r="P21" s="2"/>
      <c r="Q21" s="7">
        <v>0.5</v>
      </c>
      <c r="R21" s="3"/>
      <c r="S21" s="6">
        <v>0.5</v>
      </c>
      <c r="T21" s="5">
        <v>0.5</v>
      </c>
      <c r="U21" s="3"/>
      <c r="V21" s="144"/>
      <c r="W21" s="6">
        <v>0.5</v>
      </c>
      <c r="X21" s="2"/>
      <c r="Y21" s="7">
        <v>0.5</v>
      </c>
    </row>
    <row r="22" spans="1:25" x14ac:dyDescent="0.25">
      <c r="A22" s="78" t="s">
        <v>43</v>
      </c>
      <c r="B22" s="124"/>
      <c r="C22" s="3"/>
      <c r="D22" s="3"/>
      <c r="E22" s="7">
        <v>0.5</v>
      </c>
      <c r="F22" s="124"/>
      <c r="G22" s="6">
        <v>0.5</v>
      </c>
      <c r="H22" s="5">
        <v>0.5</v>
      </c>
      <c r="I22" s="7">
        <v>0.5</v>
      </c>
      <c r="J22" s="124"/>
      <c r="K22" s="6">
        <v>0.5</v>
      </c>
      <c r="L22" s="5">
        <v>0.5</v>
      </c>
      <c r="M22" s="7">
        <v>0.5</v>
      </c>
      <c r="N22" s="124"/>
      <c r="O22" s="6">
        <v>0.5</v>
      </c>
      <c r="P22" s="2"/>
      <c r="Q22" s="7">
        <v>0.5</v>
      </c>
      <c r="R22" s="3"/>
      <c r="S22" s="3"/>
      <c r="T22" s="5">
        <v>0.5</v>
      </c>
      <c r="U22" s="3"/>
      <c r="V22" s="2"/>
      <c r="W22" s="6">
        <v>0.5</v>
      </c>
      <c r="X22" s="2"/>
      <c r="Y22" s="7">
        <v>0.5</v>
      </c>
    </row>
    <row r="23" spans="1:25" x14ac:dyDescent="0.25">
      <c r="A23" s="78" t="s">
        <v>44</v>
      </c>
      <c r="B23" s="124"/>
      <c r="C23" s="3"/>
      <c r="D23" s="3"/>
      <c r="E23" s="7">
        <v>0.5</v>
      </c>
      <c r="F23" s="144"/>
      <c r="G23" s="6">
        <v>0.5</v>
      </c>
      <c r="H23" s="5">
        <v>0.5</v>
      </c>
      <c r="I23" s="7">
        <v>0.5</v>
      </c>
      <c r="J23" s="124"/>
      <c r="K23" s="6">
        <v>0.5</v>
      </c>
      <c r="L23" s="5">
        <v>0.5</v>
      </c>
      <c r="M23" s="7">
        <v>0.5</v>
      </c>
      <c r="N23" s="144"/>
      <c r="O23" s="6">
        <v>0.5</v>
      </c>
      <c r="P23" s="2"/>
      <c r="Q23" s="7">
        <v>0.5</v>
      </c>
      <c r="R23" s="3"/>
      <c r="S23" s="3"/>
      <c r="T23" s="5">
        <v>0.5</v>
      </c>
      <c r="U23" s="3"/>
      <c r="V23" s="2"/>
      <c r="W23" s="6">
        <v>0.5</v>
      </c>
      <c r="X23" s="2"/>
      <c r="Y23" s="7">
        <v>0.5</v>
      </c>
    </row>
    <row r="24" spans="1:25" x14ac:dyDescent="0.25">
      <c r="A24" s="78" t="s">
        <v>45</v>
      </c>
      <c r="B24" s="124"/>
      <c r="C24" s="3"/>
      <c r="D24" s="3"/>
      <c r="E24" s="7">
        <v>0.5</v>
      </c>
      <c r="F24" s="2"/>
      <c r="G24" s="145"/>
      <c r="H24" s="5">
        <v>0.5</v>
      </c>
      <c r="I24" s="7">
        <v>0.5</v>
      </c>
      <c r="J24" s="124"/>
      <c r="K24" s="6">
        <v>0.5</v>
      </c>
      <c r="L24" s="3"/>
      <c r="M24" s="3"/>
      <c r="N24" s="2"/>
      <c r="O24" s="6">
        <v>0.5</v>
      </c>
      <c r="P24" s="2"/>
      <c r="Q24" s="7">
        <v>0.5</v>
      </c>
      <c r="R24" s="3"/>
      <c r="S24" s="3"/>
      <c r="T24" s="5">
        <v>0.5</v>
      </c>
      <c r="U24" s="3"/>
      <c r="V24" s="2"/>
      <c r="W24" s="6">
        <v>0.5</v>
      </c>
      <c r="X24" s="2"/>
      <c r="Y24" s="2"/>
    </row>
    <row r="25" spans="1:25" x14ac:dyDescent="0.25">
      <c r="A25" s="78" t="s">
        <v>46</v>
      </c>
      <c r="B25" s="124"/>
      <c r="C25" s="6">
        <v>0.5</v>
      </c>
      <c r="D25" s="3"/>
      <c r="E25" s="7">
        <v>0.5</v>
      </c>
      <c r="F25" s="2"/>
      <c r="G25" s="2"/>
      <c r="H25" s="5">
        <v>0.5</v>
      </c>
      <c r="I25" s="7">
        <v>0.5</v>
      </c>
      <c r="J25" s="124"/>
      <c r="K25" s="6">
        <v>0.5</v>
      </c>
      <c r="L25" s="3"/>
      <c r="M25" s="3"/>
      <c r="N25" s="2"/>
      <c r="O25" s="6">
        <v>0.5</v>
      </c>
      <c r="P25" s="2"/>
      <c r="Q25" s="7">
        <v>0.5</v>
      </c>
      <c r="R25" s="124"/>
      <c r="S25" s="3"/>
      <c r="T25" s="5">
        <v>0.5</v>
      </c>
      <c r="U25" s="3"/>
      <c r="V25" s="2"/>
      <c r="W25" s="6">
        <v>0.5</v>
      </c>
      <c r="X25" s="2"/>
      <c r="Y25" s="2"/>
    </row>
    <row r="26" spans="1:25" x14ac:dyDescent="0.25">
      <c r="A26" s="78" t="s">
        <v>47</v>
      </c>
      <c r="B26" s="124"/>
      <c r="C26" s="6">
        <v>0.5</v>
      </c>
      <c r="D26" s="3"/>
      <c r="E26" s="3"/>
      <c r="F26" s="2"/>
      <c r="G26" s="2"/>
      <c r="H26" s="5">
        <v>0.5</v>
      </c>
      <c r="I26" s="7">
        <v>0.5</v>
      </c>
      <c r="J26" s="124"/>
      <c r="K26" s="6">
        <v>0.5</v>
      </c>
      <c r="L26" s="3"/>
      <c r="M26" s="3"/>
      <c r="N26" s="2"/>
      <c r="O26" s="6">
        <v>0.5</v>
      </c>
      <c r="P26" s="2"/>
      <c r="Q26" s="7">
        <v>0.5</v>
      </c>
      <c r="R26" s="124"/>
      <c r="S26" s="3"/>
      <c r="T26" s="5">
        <v>0.5</v>
      </c>
      <c r="U26" s="3"/>
      <c r="V26" s="2"/>
      <c r="W26" s="6">
        <v>0.5</v>
      </c>
      <c r="X26" s="2"/>
      <c r="Y26" s="122"/>
    </row>
    <row r="27" spans="1:25" x14ac:dyDescent="0.25">
      <c r="A27" s="78" t="s">
        <v>48</v>
      </c>
      <c r="B27" s="124"/>
      <c r="C27" s="6">
        <v>0.5</v>
      </c>
      <c r="D27" s="3"/>
      <c r="E27" s="3"/>
      <c r="F27" s="2"/>
      <c r="G27" s="2"/>
      <c r="H27" s="5">
        <v>0.5</v>
      </c>
      <c r="I27" s="7">
        <v>0.5</v>
      </c>
      <c r="J27" s="124"/>
      <c r="K27" s="6">
        <v>0.5</v>
      </c>
      <c r="L27" s="3"/>
      <c r="M27" s="3"/>
      <c r="N27" s="2"/>
      <c r="O27" s="6">
        <v>0.5</v>
      </c>
      <c r="P27" s="2"/>
      <c r="Q27" s="7">
        <v>0.5</v>
      </c>
      <c r="R27" s="124"/>
      <c r="S27" s="3"/>
      <c r="T27" s="5">
        <v>0.5</v>
      </c>
      <c r="U27" s="3"/>
      <c r="V27" s="2"/>
      <c r="W27" s="6">
        <v>0.5</v>
      </c>
      <c r="X27" s="2"/>
      <c r="Y27" s="122"/>
    </row>
    <row r="28" spans="1:25" x14ac:dyDescent="0.25">
      <c r="A28" s="78" t="s">
        <v>49</v>
      </c>
      <c r="B28" s="124"/>
      <c r="C28" s="6">
        <v>0.5</v>
      </c>
      <c r="D28" s="3"/>
      <c r="E28" s="3"/>
      <c r="F28" s="2"/>
      <c r="G28" s="2"/>
      <c r="H28" s="5">
        <v>0.5</v>
      </c>
      <c r="I28" s="7">
        <v>0.5</v>
      </c>
      <c r="J28" s="124"/>
      <c r="K28" s="6">
        <v>0.5</v>
      </c>
      <c r="L28" s="3"/>
      <c r="M28" s="3"/>
      <c r="N28" s="2"/>
      <c r="O28" s="6">
        <v>0.5</v>
      </c>
      <c r="P28" s="2"/>
      <c r="Q28" s="7">
        <v>0.5</v>
      </c>
      <c r="R28" s="124"/>
      <c r="S28" s="3"/>
      <c r="T28" s="5">
        <v>0.5</v>
      </c>
      <c r="U28" s="3"/>
      <c r="V28" s="2"/>
      <c r="W28" s="6">
        <v>0.5</v>
      </c>
      <c r="X28" s="2"/>
      <c r="Y28" s="122"/>
    </row>
    <row r="29" spans="1:25" x14ac:dyDescent="0.25">
      <c r="A29" s="78" t="s">
        <v>50</v>
      </c>
      <c r="B29" s="124"/>
      <c r="C29" s="6">
        <v>0.5</v>
      </c>
      <c r="D29" s="3"/>
      <c r="E29" s="3"/>
      <c r="F29" s="2"/>
      <c r="G29" s="2"/>
      <c r="H29" s="5">
        <v>0.5</v>
      </c>
      <c r="I29" s="7">
        <v>0.5</v>
      </c>
      <c r="J29" s="124"/>
      <c r="K29" s="6">
        <v>0.5</v>
      </c>
      <c r="L29" s="3"/>
      <c r="M29" s="3"/>
      <c r="N29" s="2"/>
      <c r="O29" s="6">
        <v>0.5</v>
      </c>
      <c r="P29" s="2"/>
      <c r="Q29" s="7">
        <v>0.5</v>
      </c>
      <c r="R29" s="124"/>
      <c r="S29" s="3"/>
      <c r="T29" s="5">
        <v>0.5</v>
      </c>
      <c r="U29" s="3"/>
      <c r="V29" s="2"/>
      <c r="W29" s="6">
        <v>0.5</v>
      </c>
      <c r="X29" s="2"/>
      <c r="Y29" s="122"/>
    </row>
    <row r="30" spans="1:25" x14ac:dyDescent="0.25">
      <c r="A30" s="78" t="s">
        <v>51</v>
      </c>
      <c r="B30" s="124"/>
      <c r="C30" s="6">
        <v>0.5</v>
      </c>
      <c r="D30" s="3"/>
      <c r="E30" s="3"/>
      <c r="F30" s="2"/>
      <c r="G30" s="2"/>
      <c r="H30" s="5">
        <v>0.5</v>
      </c>
      <c r="I30" s="7">
        <v>0.5</v>
      </c>
      <c r="J30" s="124"/>
      <c r="K30" s="6">
        <v>0.5</v>
      </c>
      <c r="L30" s="3"/>
      <c r="M30" s="3"/>
      <c r="N30" s="2"/>
      <c r="O30" s="6">
        <v>0.5</v>
      </c>
      <c r="P30" s="2"/>
      <c r="Q30" s="122"/>
      <c r="R30" s="124"/>
      <c r="S30" s="3"/>
      <c r="T30" s="5">
        <v>0.5</v>
      </c>
      <c r="U30" s="3"/>
      <c r="V30" s="2"/>
      <c r="W30" s="6">
        <v>0.5</v>
      </c>
      <c r="X30" s="2"/>
      <c r="Y30" s="122"/>
    </row>
    <row r="31" spans="1:25" x14ac:dyDescent="0.25">
      <c r="A31" s="78" t="s">
        <v>52</v>
      </c>
      <c r="B31" s="124"/>
      <c r="C31" s="6">
        <v>0.5</v>
      </c>
      <c r="D31" s="3"/>
      <c r="E31" s="3"/>
      <c r="F31" s="2"/>
      <c r="G31" s="2"/>
      <c r="H31" s="5">
        <v>0.5</v>
      </c>
      <c r="I31" s="7">
        <v>0.5</v>
      </c>
      <c r="J31" s="124"/>
      <c r="K31" s="6">
        <v>0.5</v>
      </c>
      <c r="L31" s="3"/>
      <c r="M31" s="3"/>
      <c r="N31" s="2"/>
      <c r="O31" s="6">
        <v>0.5</v>
      </c>
      <c r="P31" s="2"/>
      <c r="Q31" s="122"/>
      <c r="R31" s="124"/>
      <c r="S31" s="3"/>
      <c r="T31" s="5">
        <v>0.5</v>
      </c>
      <c r="U31" s="3"/>
      <c r="V31" s="2"/>
      <c r="W31" s="6">
        <v>0.5</v>
      </c>
      <c r="X31" s="2"/>
      <c r="Y31" s="122"/>
    </row>
    <row r="32" spans="1:25" x14ac:dyDescent="0.25">
      <c r="A32" s="78" t="s">
        <v>53</v>
      </c>
      <c r="B32" s="124"/>
      <c r="C32" s="6">
        <v>0.5</v>
      </c>
      <c r="D32" s="3"/>
      <c r="E32" s="3"/>
      <c r="F32" s="2"/>
      <c r="G32" s="2"/>
      <c r="H32" s="5">
        <v>0.5</v>
      </c>
      <c r="I32" s="7">
        <v>0.5</v>
      </c>
      <c r="J32" s="124"/>
      <c r="K32" s="6">
        <v>0.5</v>
      </c>
      <c r="L32" s="3"/>
      <c r="M32" s="3"/>
      <c r="N32" s="2"/>
      <c r="O32" s="6">
        <v>0.5</v>
      </c>
      <c r="P32" s="2"/>
      <c r="Q32" s="122"/>
      <c r="R32" s="124"/>
      <c r="S32" s="3"/>
      <c r="T32" s="5">
        <v>0.5</v>
      </c>
      <c r="U32" s="3"/>
      <c r="V32" s="2"/>
      <c r="W32" s="6">
        <v>0.5</v>
      </c>
      <c r="X32" s="2"/>
      <c r="Y32" s="122"/>
    </row>
    <row r="33" spans="1:27" ht="15.75" thickBot="1" x14ac:dyDescent="0.3">
      <c r="A33" s="85" t="s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7" ht="15.75" thickBot="1" x14ac:dyDescent="0.3">
      <c r="A34" s="84" t="s">
        <v>57</v>
      </c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</row>
    <row r="36" spans="1:27" ht="23.25" x14ac:dyDescent="0.25">
      <c r="Z36" s="8" t="s">
        <v>4</v>
      </c>
    </row>
    <row r="37" spans="1:27" ht="15.75" x14ac:dyDescent="0.25">
      <c r="A37" s="9" t="s">
        <v>5</v>
      </c>
      <c r="B37" s="3">
        <f>SUM(B$10:B$33)</f>
        <v>0</v>
      </c>
      <c r="C37" s="3"/>
      <c r="D37" s="3"/>
      <c r="E37" s="3"/>
      <c r="F37" s="3">
        <f>SUM(F$10:F$33)</f>
        <v>0</v>
      </c>
      <c r="G37" s="3"/>
      <c r="H37" s="3"/>
      <c r="I37" s="3"/>
      <c r="J37" s="3">
        <f>SUM(J$10:J$33)</f>
        <v>0</v>
      </c>
      <c r="K37" s="3"/>
      <c r="L37" s="3"/>
      <c r="M37" s="3"/>
      <c r="N37" s="3">
        <f>SUM(N$10:N$33)</f>
        <v>0</v>
      </c>
      <c r="O37" s="3"/>
      <c r="P37" s="3"/>
      <c r="Q37" s="3"/>
      <c r="R37" s="3">
        <f>SUM(R$10:R$33)</f>
        <v>0</v>
      </c>
      <c r="S37" s="3"/>
      <c r="T37" s="3"/>
      <c r="U37" s="3"/>
      <c r="V37" s="3">
        <f>SUM(V$10:V$33)</f>
        <v>0</v>
      </c>
      <c r="W37" s="3"/>
      <c r="X37" s="3"/>
      <c r="Y37" s="3"/>
      <c r="Z37" s="10">
        <f>SUM(B37:Y37)</f>
        <v>0</v>
      </c>
      <c r="AA37" s="1" t="s">
        <v>62</v>
      </c>
    </row>
    <row r="38" spans="1:27" ht="15.75" x14ac:dyDescent="0.25">
      <c r="A38" s="9" t="s">
        <v>6</v>
      </c>
      <c r="B38" s="3"/>
      <c r="C38" s="3">
        <f>SUM(C$10:C$33)</f>
        <v>8.5</v>
      </c>
      <c r="D38" s="3"/>
      <c r="E38" s="3"/>
      <c r="F38" s="3"/>
      <c r="G38" s="3">
        <f>SUM(G$10:G$33)</f>
        <v>7</v>
      </c>
      <c r="H38" s="3"/>
      <c r="I38" s="3"/>
      <c r="J38" s="3"/>
      <c r="K38" s="3">
        <f>SUM(K$10:K$33)</f>
        <v>6.5</v>
      </c>
      <c r="L38" s="3"/>
      <c r="M38" s="3"/>
      <c r="N38" s="3"/>
      <c r="O38" s="3">
        <f>SUM(O$10:O$33)</f>
        <v>6</v>
      </c>
      <c r="P38" s="3"/>
      <c r="Q38" s="3"/>
      <c r="R38" s="3"/>
      <c r="S38" s="3">
        <f>SUM(S$10:S$33)</f>
        <v>6</v>
      </c>
      <c r="T38" s="3"/>
      <c r="U38" s="3"/>
      <c r="V38" s="3"/>
      <c r="W38" s="3">
        <f>SUM(W$10:W$33)</f>
        <v>6</v>
      </c>
      <c r="X38" s="3"/>
      <c r="Y38" s="3"/>
      <c r="Z38" s="11">
        <f>SUM(B38:Y38)</f>
        <v>40</v>
      </c>
    </row>
    <row r="39" spans="1:27" ht="15.75" x14ac:dyDescent="0.25">
      <c r="A39" s="9" t="s">
        <v>7</v>
      </c>
      <c r="B39" s="3"/>
      <c r="C39" s="3"/>
      <c r="D39" s="3">
        <f>SUM(D$10:D$33)</f>
        <v>0</v>
      </c>
      <c r="E39" s="3"/>
      <c r="F39" s="3"/>
      <c r="G39" s="3"/>
      <c r="H39" s="3">
        <f>SUM(H$10:H$33)</f>
        <v>6.5</v>
      </c>
      <c r="I39" s="3"/>
      <c r="J39" s="3"/>
      <c r="K39" s="3"/>
      <c r="L39" s="3">
        <f>SUM(L$10:L$33)</f>
        <v>7</v>
      </c>
      <c r="M39" s="3"/>
      <c r="N39" s="3"/>
      <c r="O39" s="3"/>
      <c r="P39" s="3">
        <f>SUM(P$10:P$33)</f>
        <v>4</v>
      </c>
      <c r="Q39" s="3"/>
      <c r="R39" s="3"/>
      <c r="S39" s="3"/>
      <c r="T39" s="3">
        <f>SUM(T$10:T$33)</f>
        <v>6.5</v>
      </c>
      <c r="U39" s="3"/>
      <c r="V39" s="3"/>
      <c r="W39" s="3"/>
      <c r="X39" s="3">
        <f>SUM(X$10:X$33)</f>
        <v>0</v>
      </c>
      <c r="Y39" s="3"/>
      <c r="Z39" s="11">
        <f>SUM(B39:Y39)</f>
        <v>24</v>
      </c>
    </row>
    <row r="40" spans="1:27" ht="15.75" x14ac:dyDescent="0.25">
      <c r="A40" s="9" t="s">
        <v>8</v>
      </c>
      <c r="B40" s="3"/>
      <c r="C40" s="3"/>
      <c r="D40" s="3"/>
      <c r="E40" s="3">
        <f>SUM(E$10:E$33)</f>
        <v>7</v>
      </c>
      <c r="F40" s="3"/>
      <c r="G40" s="3"/>
      <c r="H40" s="3"/>
      <c r="I40" s="3">
        <f>SUM(I$10:I$33)</f>
        <v>6</v>
      </c>
      <c r="J40" s="3"/>
      <c r="K40" s="3"/>
      <c r="L40" s="3"/>
      <c r="M40" s="3">
        <f>SUM(M$10:M$33)</f>
        <v>6</v>
      </c>
      <c r="N40" s="3"/>
      <c r="O40" s="3"/>
      <c r="P40" s="3"/>
      <c r="Q40" s="3">
        <f>SUM(Q$10:Q$33)</f>
        <v>6</v>
      </c>
      <c r="R40" s="3"/>
      <c r="S40" s="3"/>
      <c r="T40" s="3"/>
      <c r="U40" s="3">
        <f>SUM(U$10:U$33)</f>
        <v>0</v>
      </c>
      <c r="V40" s="3"/>
      <c r="W40" s="3"/>
      <c r="X40" s="3"/>
      <c r="Y40" s="3">
        <f>SUM(Y$10:Y$33)</f>
        <v>7</v>
      </c>
      <c r="Z40" s="12">
        <f>SUM(B40:Y40)</f>
        <v>32</v>
      </c>
    </row>
    <row r="43" spans="1:27" ht="15.75" thickBot="1" x14ac:dyDescent="0.3"/>
    <row r="44" spans="1:27" ht="26.25" thickTop="1" x14ac:dyDescent="0.25">
      <c r="A44" s="87" t="s">
        <v>10</v>
      </c>
      <c r="B44" s="88" t="s">
        <v>24</v>
      </c>
      <c r="C44" s="89" t="s">
        <v>55</v>
      </c>
      <c r="D44" s="90" t="s">
        <v>25</v>
      </c>
      <c r="E44" s="88" t="s">
        <v>26</v>
      </c>
      <c r="F44" s="88" t="s">
        <v>27</v>
      </c>
      <c r="G44" s="88" t="s">
        <v>28</v>
      </c>
      <c r="H44" s="88" t="s">
        <v>29</v>
      </c>
      <c r="I44" s="88" t="s">
        <v>30</v>
      </c>
      <c r="J44" s="88" t="s">
        <v>24</v>
      </c>
      <c r="K44" s="91" t="s">
        <v>25</v>
      </c>
      <c r="L44" s="92" t="s">
        <v>55</v>
      </c>
    </row>
    <row r="45" spans="1:27" ht="15.75" thickBot="1" x14ac:dyDescent="0.3">
      <c r="A45" s="93" t="s">
        <v>18</v>
      </c>
      <c r="B45" s="43">
        <v>12</v>
      </c>
      <c r="C45" s="44"/>
      <c r="D45" s="45">
        <v>13</v>
      </c>
      <c r="E45" s="43">
        <f>'GIUGNO DANIELA'!E20</f>
        <v>16</v>
      </c>
      <c r="F45" s="43">
        <f>'GIUGNO DANIELA'!F20</f>
        <v>17</v>
      </c>
      <c r="G45" s="43">
        <f>'GIUGNO DANIELA'!G20</f>
        <v>18</v>
      </c>
      <c r="H45" s="43">
        <f>'GIUGNO DANIELA'!H20</f>
        <v>19</v>
      </c>
      <c r="I45" s="43">
        <f>'GIUGNO DANIELA'!I20</f>
        <v>20</v>
      </c>
      <c r="J45" s="43">
        <f>'GIUGNO DANIELA'!J20</f>
        <v>21</v>
      </c>
      <c r="K45" s="43">
        <f>'GIUGNO DANIELA'!K20</f>
        <v>22</v>
      </c>
      <c r="L45" s="94"/>
    </row>
    <row r="46" spans="1:27" ht="25.5" x14ac:dyDescent="0.25">
      <c r="A46" s="104" t="s">
        <v>1</v>
      </c>
      <c r="B46" s="109" t="s">
        <v>19</v>
      </c>
      <c r="C46" s="34">
        <v>5.5</v>
      </c>
      <c r="D46" s="35" t="s">
        <v>20</v>
      </c>
      <c r="E46" s="75" t="str" cm="1">
        <f t="array" ref="E46">IF(E$44="DOM","R",IFERROR(_xlfn.TEXTJOIN(_xlfn.UNICHAR(10),TRUE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R</v>
      </c>
      <c r="F46" s="75" t="str" cm="1">
        <f t="array" ref="F46">IF(F$44="DOM","R",IFERROR(_xlfn.TEXTJOIN(_xlfn.UNICHAR(10),TRUE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R</v>
      </c>
      <c r="G46" s="75" t="str" cm="1">
        <f t="array" ref="G46">IF(G$44="DOM","R",IFERROR(_xlfn.TEXTJOIN(_xlfn.UNICHAR(10),TRUE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R</v>
      </c>
      <c r="H46" s="75" t="str" cm="1">
        <f t="array" ref="H46">IF(H$44="DOM","R",IFERROR(_xlfn.TEXTJOIN(_xlfn.UNICHAR(10),TRUE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R</v>
      </c>
      <c r="I46" s="75" t="str" cm="1">
        <f t="array" ref="I46">IF(I$44="DOM","R",IFERROR(_xlfn.TEXTJOIN(_xlfn.UNICHAR(10),TRUE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75" t="str" cm="1">
        <f t="array" ref="J46">IF(J$44="DOM","R",IFERROR(_xlfn.TEXTJOIN(_xlfn.UNICHAR(10),TRUE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R</v>
      </c>
      <c r="K46" s="75" t="str" cm="1">
        <f t="array" ref="K46">IF(K$44="DOM","R",IFERROR(_xlfn.TEXTJOIN(_xlfn.UNICHAR(10),TRUE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95" cm="1">
        <f t="array" ref="L46">SUM(_xlfn._xlws.FILTER($B$10:$Y$33,$B$8:$Y$8=$A46))</f>
        <v>0</v>
      </c>
    </row>
    <row r="47" spans="1:27" ht="51" x14ac:dyDescent="0.25">
      <c r="A47" s="96" t="s">
        <v>2</v>
      </c>
      <c r="B47" s="18" t="s">
        <v>22</v>
      </c>
      <c r="C47" s="16">
        <v>6</v>
      </c>
      <c r="D47" s="14" t="s">
        <v>20</v>
      </c>
      <c r="E47" s="75" t="str" cm="1">
        <f t="array" ref="E47">IF(E$44="DOM","R",IFERROR(_xlfn.TEXTJOIN(_xlfn.UNICHAR(10),TRUE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75" t="str" cm="1">
        <f t="array" ref="F47">IF(F$44="DOM","R",IFERROR(_xlfn.TEXTJOIN(_xlfn.UNICHAR(10),TRUE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75" t="str" cm="1">
        <f t="array" ref="G47">IF(G$44="DOM","R",IFERROR(_xlfn.TEXTJOIN(_xlfn.UNICHAR(10),TRUE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75" t="str" cm="1">
        <f t="array" ref="H47">IF(H$44="DOM","R",IFERROR(_xlfn.TEXTJOIN(_xlfn.UNICHAR(10),TRUE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13.30-19.30</v>
      </c>
      <c r="I47" s="75" t="str" cm="1">
        <f t="array" ref="I47">IF(I$44="DOM","R",IFERROR(_xlfn.TEXTJOIN(_xlfn.UNICHAR(10),TRUE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75" t="str" cm="1">
        <f t="array" ref="J47">IF(J$44="DOM","R",IFERROR(_xlfn.TEXTJOIN(_xlfn.UNICHAR(10),TRUE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13.30-19.30</v>
      </c>
      <c r="K47" s="75" t="str" cm="1">
        <f t="array" ref="K47">IF(K$44="DOM","R",IFERROR(_xlfn.TEXTJOIN(_xlfn.UNICHAR(10),TRUE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97" cm="1">
        <f t="array" ref="L47">SUM(_xlfn._xlws.FILTER($B$10:$Y$33,$B$8:$Y$8=$A47))</f>
        <v>40</v>
      </c>
    </row>
    <row r="48" spans="1:27" ht="25.5" x14ac:dyDescent="0.25">
      <c r="A48" s="98" t="s">
        <v>3</v>
      </c>
      <c r="B48" s="18" t="s">
        <v>21</v>
      </c>
      <c r="C48" s="16">
        <v>6</v>
      </c>
      <c r="D48" s="17" t="s">
        <v>20</v>
      </c>
      <c r="E48" s="75" t="str" cm="1">
        <f t="array" ref="E48">IF(E$44="DOM","R",IFERROR(_xlfn.TEXTJOIN(_xlfn.UNICHAR(10),TRUE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75" t="str" cm="1">
        <f t="array" ref="F48">IF(F$44="DOM","R",IFERROR(_xlfn.TEXTJOIN(_xlfn.UNICHAR(10),TRUE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13.00-19.30</v>
      </c>
      <c r="G48" s="75" t="str" cm="1">
        <f t="array" ref="G48">IF(G$44="DOM","R",IFERROR(_xlfn.TEXTJOIN(_xlfn.UNICHAR(10),TRUE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8.00-15.00</v>
      </c>
      <c r="H48" s="75" t="str" cm="1">
        <f t="array" ref="H48">IF(H$44="DOM","R",IFERROR(_xlfn.TEXTJOIN(_xlfn.UNICHAR(10),TRUE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75" t="str" cm="1">
        <f t="array" ref="I48">IF(I$44="DOM","R",IFERROR(_xlfn.TEXTJOIN(_xlfn.UNICHAR(10),TRUE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13.00-19.30</v>
      </c>
      <c r="J48" s="75" t="str" cm="1">
        <f t="array" ref="J48">IF(J$44="DOM","R",IFERROR(_xlfn.TEXTJOIN(_xlfn.UNICHAR(10),TRUE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75" t="str" cm="1">
        <f t="array" ref="K48">IF(K$44="DOM","R",IFERROR(_xlfn.TEXTJOIN(_xlfn.UNICHAR(10),TRUE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97" cm="1">
        <f t="array" ref="L48">SUM(_xlfn._xlws.FILTER($B$10:$Y$33,$B$8:$Y$8=$A48))</f>
        <v>24</v>
      </c>
    </row>
    <row r="49" spans="1:12" ht="26.25" thickBot="1" x14ac:dyDescent="0.3">
      <c r="A49" s="99" t="s">
        <v>23</v>
      </c>
      <c r="B49" s="100" t="s">
        <v>20</v>
      </c>
      <c r="C49" s="100" t="s">
        <v>20</v>
      </c>
      <c r="D49" s="101" t="s">
        <v>20</v>
      </c>
      <c r="E49" s="102" t="str" cm="1">
        <f t="array" ref="E49">IF(E$44="DOM","R",IFERROR(_xlfn.TEXTJOIN(_xlfn.UNICHAR(10),TRUE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02" t="str" cm="1">
        <f t="array" ref="F49">IF(F$44="DOM","R",IFERROR(_xlfn.TEXTJOIN(_xlfn.UNICHAR(10),TRUE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02" t="str" cm="1">
        <f t="array" ref="G49">IF(G$44="DOM","R",IFERROR(_xlfn.TEXTJOIN(_xlfn.UNICHAR(10),TRUE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02" t="str" cm="1">
        <f t="array" ref="H49">IF(H$44="DOM","R",IFERROR(_xlfn.TEXTJOIN(_xlfn.UNICHAR(10),TRUE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12.00-18.00</v>
      </c>
      <c r="I49" s="102" t="str" cm="1">
        <f t="array" ref="I49">IF(I$44="DOM","R",IFERROR(_xlfn.TEXTJOIN(_xlfn.UNICHAR(10),TRUE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02" t="str" cm="1">
        <f t="array" ref="J49">IF(J$44="DOM","R",IFERROR(_xlfn.TEXTJOIN(_xlfn.UNICHAR(10),TRUE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8.00-15.00</v>
      </c>
      <c r="K49" s="102" t="str" cm="1">
        <f t="array" ref="K49">IF(K$44="DOM","R",IFERROR(_xlfn.TEXTJOIN(_xlfn.UNICHAR(10),TRUE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03" cm="1">
        <f t="array" ref="L49">SUM(_xlfn._xlws.FILTER($B$10:$Y$33,$B$8:$Y$8=$A49))</f>
        <v>32</v>
      </c>
    </row>
    <row r="50" spans="1:12" ht="15.75" thickTop="1" x14ac:dyDescent="0.25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4D9B-4590-407C-9776-4417255F821A}">
  <dimension ref="A6:AMJ50"/>
  <sheetViews>
    <sheetView workbookViewId="0">
      <selection activeCell="AB21" sqref="AB21"/>
    </sheetView>
  </sheetViews>
  <sheetFormatPr defaultRowHeight="15" x14ac:dyDescent="0.25"/>
  <cols>
    <col min="1" max="1" width="10.75" style="1" customWidth="1"/>
    <col min="2" max="25" width="6.125" style="1" customWidth="1"/>
    <col min="26" max="26" width="8.625" style="1" customWidth="1"/>
    <col min="27" max="1024" width="8.125" style="1" customWidth="1"/>
  </cols>
  <sheetData>
    <row r="6" spans="1:27" ht="15" customHeight="1" thickBot="1" x14ac:dyDescent="0.3">
      <c r="A6" s="167" t="s">
        <v>0</v>
      </c>
      <c r="B6" s="182">
        <f>'GIUGNO DANIELA'!E28</f>
        <v>23</v>
      </c>
      <c r="C6" s="182"/>
      <c r="D6" s="182"/>
      <c r="E6" s="182"/>
      <c r="F6" s="181">
        <f>'GIUGNO DANIELA'!F28</f>
        <v>24</v>
      </c>
      <c r="G6" s="181"/>
      <c r="H6" s="181"/>
      <c r="I6" s="181"/>
      <c r="J6" s="182">
        <f>'GIUGNO DANIELA'!G28</f>
        <v>25</v>
      </c>
      <c r="K6" s="182"/>
      <c r="L6" s="182"/>
      <c r="M6" s="182"/>
      <c r="N6" s="181">
        <f>'GIUGNO DANIELA'!H28</f>
        <v>26</v>
      </c>
      <c r="O6" s="181"/>
      <c r="P6" s="181"/>
      <c r="Q6" s="181"/>
      <c r="R6" s="182">
        <f>'GIUGNO DANIELA'!I28</f>
        <v>27</v>
      </c>
      <c r="S6" s="182"/>
      <c r="T6" s="182"/>
      <c r="U6" s="182"/>
      <c r="V6" s="181">
        <f>'GIUGNO DANIELA'!J28</f>
        <v>28</v>
      </c>
      <c r="W6" s="181"/>
      <c r="X6" s="181"/>
      <c r="Y6" s="181"/>
    </row>
    <row r="7" spans="1:27" ht="15" customHeight="1" x14ac:dyDescent="0.35">
      <c r="A7" s="168"/>
      <c r="B7" s="67" t="s">
        <v>26</v>
      </c>
      <c r="C7" s="68" t="s">
        <v>26</v>
      </c>
      <c r="D7" s="68" t="s">
        <v>26</v>
      </c>
      <c r="E7" s="68" t="s">
        <v>26</v>
      </c>
      <c r="F7" s="69" t="s">
        <v>27</v>
      </c>
      <c r="G7" s="69" t="s">
        <v>27</v>
      </c>
      <c r="H7" s="69" t="s">
        <v>27</v>
      </c>
      <c r="I7" s="69" t="s">
        <v>27</v>
      </c>
      <c r="J7" s="68" t="s">
        <v>28</v>
      </c>
      <c r="K7" s="68" t="s">
        <v>28</v>
      </c>
      <c r="L7" s="68" t="s">
        <v>28</v>
      </c>
      <c r="M7" s="68" t="s">
        <v>28</v>
      </c>
      <c r="N7" s="69" t="s">
        <v>29</v>
      </c>
      <c r="O7" s="69" t="s">
        <v>29</v>
      </c>
      <c r="P7" s="69" t="s">
        <v>29</v>
      </c>
      <c r="Q7" s="69" t="s">
        <v>29</v>
      </c>
      <c r="R7" s="68" t="s">
        <v>30</v>
      </c>
      <c r="S7" s="68" t="s">
        <v>30</v>
      </c>
      <c r="T7" s="68" t="s">
        <v>30</v>
      </c>
      <c r="U7" s="68" t="s">
        <v>30</v>
      </c>
      <c r="V7" s="69" t="s">
        <v>24</v>
      </c>
      <c r="W7" s="69" t="s">
        <v>24</v>
      </c>
      <c r="X7" s="69" t="s">
        <v>24</v>
      </c>
      <c r="Y7" s="70" t="s">
        <v>24</v>
      </c>
      <c r="AA7" s="13"/>
    </row>
    <row r="8" spans="1:27" ht="15" customHeight="1" x14ac:dyDescent="0.35">
      <c r="A8" s="66"/>
      <c r="B8" s="71" t="s">
        <v>1</v>
      </c>
      <c r="C8" s="72" t="s">
        <v>2</v>
      </c>
      <c r="D8" s="72" t="s">
        <v>3</v>
      </c>
      <c r="E8" s="72" t="s">
        <v>23</v>
      </c>
      <c r="F8" s="72" t="s">
        <v>1</v>
      </c>
      <c r="G8" s="72" t="s">
        <v>2</v>
      </c>
      <c r="H8" s="72" t="s">
        <v>3</v>
      </c>
      <c r="I8" s="72" t="s">
        <v>23</v>
      </c>
      <c r="J8" s="72" t="s">
        <v>1</v>
      </c>
      <c r="K8" s="72" t="s">
        <v>2</v>
      </c>
      <c r="L8" s="72" t="s">
        <v>3</v>
      </c>
      <c r="M8" s="72" t="s">
        <v>23</v>
      </c>
      <c r="N8" s="72" t="s">
        <v>1</v>
      </c>
      <c r="O8" s="72" t="s">
        <v>2</v>
      </c>
      <c r="P8" s="72" t="s">
        <v>3</v>
      </c>
      <c r="Q8" s="72" t="s">
        <v>23</v>
      </c>
      <c r="R8" s="130" t="s">
        <v>1</v>
      </c>
      <c r="S8" s="72" t="s">
        <v>2</v>
      </c>
      <c r="T8" s="72" t="s">
        <v>3</v>
      </c>
      <c r="U8" s="72" t="s">
        <v>23</v>
      </c>
      <c r="V8" s="72" t="s">
        <v>1</v>
      </c>
      <c r="W8" s="72" t="s">
        <v>2</v>
      </c>
      <c r="X8" s="72" t="s">
        <v>3</v>
      </c>
      <c r="Y8" s="73" t="s">
        <v>23</v>
      </c>
      <c r="AA8" s="13"/>
    </row>
    <row r="9" spans="1:27" ht="15" customHeight="1" thickBot="1" x14ac:dyDescent="0.4">
      <c r="A9" s="76"/>
      <c r="B9" s="173"/>
      <c r="C9" s="170"/>
      <c r="D9" s="170"/>
      <c r="E9" s="172"/>
      <c r="F9" s="169"/>
      <c r="G9" s="170"/>
      <c r="H9" s="170"/>
      <c r="I9" s="172"/>
      <c r="J9" s="169"/>
      <c r="K9" s="170"/>
      <c r="L9" s="170"/>
      <c r="M9" s="172"/>
      <c r="N9" s="169"/>
      <c r="O9" s="170"/>
      <c r="P9" s="170"/>
      <c r="Q9" s="172"/>
      <c r="R9" s="169"/>
      <c r="S9" s="170"/>
      <c r="T9" s="170"/>
      <c r="U9" s="172"/>
      <c r="V9" s="169"/>
      <c r="W9" s="170"/>
      <c r="X9" s="170"/>
      <c r="Y9" s="171"/>
      <c r="AA9" s="13"/>
    </row>
    <row r="10" spans="1:27" x14ac:dyDescent="0.25">
      <c r="A10" s="77" t="s">
        <v>31</v>
      </c>
      <c r="B10" s="3"/>
      <c r="C10" s="6">
        <v>0.5</v>
      </c>
      <c r="D10" s="3"/>
      <c r="E10" s="3"/>
      <c r="F10" s="4">
        <v>0.5</v>
      </c>
      <c r="G10" s="6">
        <v>0.5</v>
      </c>
      <c r="H10" s="2"/>
      <c r="I10" s="2"/>
      <c r="J10" s="3"/>
      <c r="K10" s="3"/>
      <c r="L10" s="5">
        <v>0.5</v>
      </c>
      <c r="M10" s="3"/>
      <c r="N10" s="4">
        <v>0.5</v>
      </c>
      <c r="O10" s="2"/>
      <c r="P10" s="5">
        <v>0.5</v>
      </c>
      <c r="Q10" s="2"/>
      <c r="R10" s="124"/>
      <c r="S10" s="6">
        <v>0.5</v>
      </c>
      <c r="T10" s="3"/>
      <c r="U10" s="3"/>
      <c r="V10" s="2"/>
      <c r="W10" s="6">
        <v>0.5</v>
      </c>
      <c r="X10" s="5">
        <v>0.5</v>
      </c>
      <c r="Y10" s="2"/>
    </row>
    <row r="11" spans="1:27" x14ac:dyDescent="0.25">
      <c r="A11" s="78" t="s">
        <v>32</v>
      </c>
      <c r="B11" s="3"/>
      <c r="C11" s="6">
        <v>0.5</v>
      </c>
      <c r="D11" s="3"/>
      <c r="E11" s="3"/>
      <c r="F11" s="4">
        <v>0.5</v>
      </c>
      <c r="G11" s="6">
        <v>0.5</v>
      </c>
      <c r="H11" s="2"/>
      <c r="I11" s="2"/>
      <c r="J11" s="3"/>
      <c r="K11" s="3"/>
      <c r="L11" s="5">
        <v>0.5</v>
      </c>
      <c r="M11" s="3"/>
      <c r="N11" s="4">
        <v>0.5</v>
      </c>
      <c r="O11" s="2"/>
      <c r="P11" s="5">
        <v>0.5</v>
      </c>
      <c r="Q11" s="2"/>
      <c r="R11" s="124"/>
      <c r="S11" s="6">
        <v>0.5</v>
      </c>
      <c r="T11" s="3"/>
      <c r="U11" s="3"/>
      <c r="V11" s="2"/>
      <c r="W11" s="6">
        <v>0.5</v>
      </c>
      <c r="X11" s="5">
        <v>0.5</v>
      </c>
      <c r="Y11" s="2"/>
    </row>
    <row r="12" spans="1:27" x14ac:dyDescent="0.25">
      <c r="A12" s="78" t="s">
        <v>33</v>
      </c>
      <c r="B12" s="3"/>
      <c r="C12" s="6">
        <v>0.5</v>
      </c>
      <c r="D12" s="3"/>
      <c r="E12" s="7">
        <v>0.5</v>
      </c>
      <c r="F12" s="4">
        <v>0.5</v>
      </c>
      <c r="G12" s="6">
        <v>0.5</v>
      </c>
      <c r="H12" s="2"/>
      <c r="I12" s="2"/>
      <c r="J12" s="3"/>
      <c r="K12" s="3"/>
      <c r="L12" s="5">
        <v>0.5</v>
      </c>
      <c r="M12" s="7">
        <v>0.5</v>
      </c>
      <c r="N12" s="4">
        <v>0.5</v>
      </c>
      <c r="O12" s="2"/>
      <c r="P12" s="5">
        <v>0.5</v>
      </c>
      <c r="Q12" s="2"/>
      <c r="R12" s="124"/>
      <c r="S12" s="6">
        <v>0.5</v>
      </c>
      <c r="T12" s="3"/>
      <c r="U12" s="7">
        <v>0.5</v>
      </c>
      <c r="V12" s="2"/>
      <c r="W12" s="6">
        <v>0.5</v>
      </c>
      <c r="X12" s="5">
        <v>0.5</v>
      </c>
      <c r="Y12" s="2"/>
    </row>
    <row r="13" spans="1:27" x14ac:dyDescent="0.25">
      <c r="A13" s="78" t="s">
        <v>34</v>
      </c>
      <c r="B13" s="3"/>
      <c r="C13" s="6">
        <v>0.5</v>
      </c>
      <c r="D13" s="3"/>
      <c r="E13" s="7">
        <v>0.5</v>
      </c>
      <c r="F13" s="4">
        <v>0.5</v>
      </c>
      <c r="G13" s="6">
        <v>0.5</v>
      </c>
      <c r="H13" s="2"/>
      <c r="I13" s="2"/>
      <c r="J13" s="3"/>
      <c r="K13" s="3"/>
      <c r="L13" s="5">
        <v>0.5</v>
      </c>
      <c r="M13" s="7">
        <v>0.5</v>
      </c>
      <c r="N13" s="4">
        <v>0.5</v>
      </c>
      <c r="O13" s="2"/>
      <c r="P13" s="5">
        <v>0.5</v>
      </c>
      <c r="Q13" s="2"/>
      <c r="R13" s="124"/>
      <c r="S13" s="6">
        <v>0.5</v>
      </c>
      <c r="T13" s="3"/>
      <c r="U13" s="7">
        <v>0.5</v>
      </c>
      <c r="V13" s="2"/>
      <c r="W13" s="6">
        <v>0.5</v>
      </c>
      <c r="X13" s="5">
        <v>0.5</v>
      </c>
      <c r="Y13" s="2"/>
    </row>
    <row r="14" spans="1:27" x14ac:dyDescent="0.25">
      <c r="A14" s="78" t="s">
        <v>35</v>
      </c>
      <c r="B14" s="3"/>
      <c r="C14" s="6">
        <v>0.5</v>
      </c>
      <c r="D14" s="3"/>
      <c r="E14" s="7">
        <v>0.5</v>
      </c>
      <c r="F14" s="4">
        <v>0.5</v>
      </c>
      <c r="G14" s="6">
        <v>0.5</v>
      </c>
      <c r="H14" s="2"/>
      <c r="I14" s="2"/>
      <c r="J14" s="3"/>
      <c r="K14" s="3"/>
      <c r="L14" s="5">
        <v>0.5</v>
      </c>
      <c r="M14" s="7">
        <v>0.5</v>
      </c>
      <c r="N14" s="4">
        <v>0.5</v>
      </c>
      <c r="O14" s="2"/>
      <c r="P14" s="5">
        <v>0.5</v>
      </c>
      <c r="Q14" s="2"/>
      <c r="R14" s="124"/>
      <c r="S14" s="6">
        <v>0.5</v>
      </c>
      <c r="T14" s="3"/>
      <c r="U14" s="7">
        <v>0.5</v>
      </c>
      <c r="V14" s="2"/>
      <c r="W14" s="6">
        <v>0.5</v>
      </c>
      <c r="X14" s="5">
        <v>0.5</v>
      </c>
      <c r="Y14" s="2"/>
    </row>
    <row r="15" spans="1:27" x14ac:dyDescent="0.25">
      <c r="A15" s="78" t="s">
        <v>36</v>
      </c>
      <c r="B15" s="3"/>
      <c r="C15" s="6">
        <v>0.5</v>
      </c>
      <c r="D15" s="3"/>
      <c r="E15" s="7">
        <v>0.5</v>
      </c>
      <c r="F15" s="4">
        <v>0.5</v>
      </c>
      <c r="G15" s="6">
        <v>0.5</v>
      </c>
      <c r="H15" s="2"/>
      <c r="I15" s="2"/>
      <c r="J15" s="3"/>
      <c r="K15" s="3"/>
      <c r="L15" s="5">
        <v>0.5</v>
      </c>
      <c r="M15" s="7">
        <v>0.5</v>
      </c>
      <c r="N15" s="4">
        <v>0.5</v>
      </c>
      <c r="O15" s="2"/>
      <c r="P15" s="5">
        <v>0.5</v>
      </c>
      <c r="Q15" s="2"/>
      <c r="R15" s="124"/>
      <c r="S15" s="6">
        <v>0.5</v>
      </c>
      <c r="T15" s="3"/>
      <c r="U15" s="7">
        <v>0.5</v>
      </c>
      <c r="V15" s="2"/>
      <c r="W15" s="6">
        <v>0.5</v>
      </c>
      <c r="X15" s="5">
        <v>0.5</v>
      </c>
      <c r="Y15" s="2"/>
    </row>
    <row r="16" spans="1:27" x14ac:dyDescent="0.25">
      <c r="A16" s="78" t="s">
        <v>37</v>
      </c>
      <c r="B16" s="3"/>
      <c r="C16" s="6">
        <v>0.5</v>
      </c>
      <c r="D16" s="3"/>
      <c r="E16" s="7">
        <v>0.5</v>
      </c>
      <c r="F16" s="4">
        <v>0.5</v>
      </c>
      <c r="G16" s="6">
        <v>0.5</v>
      </c>
      <c r="H16" s="2"/>
      <c r="I16" s="2"/>
      <c r="J16" s="3"/>
      <c r="K16" s="3"/>
      <c r="L16" s="5">
        <v>0.5</v>
      </c>
      <c r="M16" s="7">
        <v>0.5</v>
      </c>
      <c r="N16" s="4">
        <v>0.5</v>
      </c>
      <c r="O16" s="2"/>
      <c r="P16" s="5">
        <v>0.5</v>
      </c>
      <c r="Q16" s="2"/>
      <c r="R16" s="124"/>
      <c r="S16" s="6">
        <v>0.5</v>
      </c>
      <c r="T16" s="3"/>
      <c r="U16" s="7">
        <v>0.5</v>
      </c>
      <c r="V16" s="2"/>
      <c r="W16" s="6">
        <v>0.5</v>
      </c>
      <c r="X16" s="5">
        <v>0.5</v>
      </c>
      <c r="Y16" s="2"/>
    </row>
    <row r="17" spans="1:25" x14ac:dyDescent="0.25">
      <c r="A17" s="78" t="s">
        <v>38</v>
      </c>
      <c r="B17" s="3"/>
      <c r="C17" s="6">
        <v>0.5</v>
      </c>
      <c r="D17" s="3"/>
      <c r="E17" s="7">
        <v>0.5</v>
      </c>
      <c r="F17" s="4">
        <v>0.5</v>
      </c>
      <c r="G17" s="6">
        <v>0.5</v>
      </c>
      <c r="H17" s="2"/>
      <c r="I17" s="2"/>
      <c r="J17" s="3"/>
      <c r="K17" s="3"/>
      <c r="L17" s="5">
        <v>0.5</v>
      </c>
      <c r="M17" s="7">
        <v>0.5</v>
      </c>
      <c r="N17" s="4">
        <v>0.5</v>
      </c>
      <c r="O17" s="2"/>
      <c r="P17" s="5">
        <v>0.5</v>
      </c>
      <c r="Q17" s="2"/>
      <c r="R17" s="124"/>
      <c r="S17" s="6">
        <v>0.5</v>
      </c>
      <c r="T17" s="3"/>
      <c r="U17" s="7">
        <v>0.5</v>
      </c>
      <c r="V17" s="2"/>
      <c r="W17" s="6">
        <v>0.5</v>
      </c>
      <c r="X17" s="5">
        <v>0.5</v>
      </c>
      <c r="Y17" s="2"/>
    </row>
    <row r="18" spans="1:25" x14ac:dyDescent="0.25">
      <c r="A18" s="78" t="s">
        <v>39</v>
      </c>
      <c r="B18" s="3"/>
      <c r="C18" s="6">
        <v>0.5</v>
      </c>
      <c r="D18" s="3"/>
      <c r="E18" s="7">
        <v>0.5</v>
      </c>
      <c r="F18" s="4">
        <v>0.5</v>
      </c>
      <c r="G18" s="6">
        <v>0.5</v>
      </c>
      <c r="H18" s="2"/>
      <c r="I18" s="2"/>
      <c r="J18" s="3"/>
      <c r="K18" s="3"/>
      <c r="L18" s="5">
        <v>0.5</v>
      </c>
      <c r="M18" s="7">
        <v>0.5</v>
      </c>
      <c r="N18" s="4">
        <v>0.5</v>
      </c>
      <c r="O18" s="2"/>
      <c r="P18" s="128"/>
      <c r="Q18" s="2"/>
      <c r="R18" s="124"/>
      <c r="S18" s="6">
        <v>0.5</v>
      </c>
      <c r="T18" s="3"/>
      <c r="U18" s="7">
        <v>0.5</v>
      </c>
      <c r="V18" s="2"/>
      <c r="W18" s="6">
        <v>0.5</v>
      </c>
      <c r="X18" s="128"/>
      <c r="Y18" s="2"/>
    </row>
    <row r="19" spans="1:25" x14ac:dyDescent="0.25">
      <c r="A19" s="78" t="s">
        <v>40</v>
      </c>
      <c r="B19" s="3"/>
      <c r="C19" s="3"/>
      <c r="D19" s="3"/>
      <c r="E19" s="7">
        <v>0.5</v>
      </c>
      <c r="F19" s="4">
        <v>0.5</v>
      </c>
      <c r="G19" s="6">
        <v>0.5</v>
      </c>
      <c r="H19" s="2"/>
      <c r="I19" s="2"/>
      <c r="J19" s="3"/>
      <c r="K19" s="3"/>
      <c r="L19" s="3"/>
      <c r="M19" s="7">
        <v>0.5</v>
      </c>
      <c r="N19" s="4">
        <v>0.5</v>
      </c>
      <c r="O19" s="2"/>
      <c r="P19" s="2"/>
      <c r="Q19" s="2"/>
      <c r="R19" s="3"/>
      <c r="S19" s="6">
        <v>0.5</v>
      </c>
      <c r="T19" s="3"/>
      <c r="U19" s="7">
        <v>0.5</v>
      </c>
      <c r="V19" s="2"/>
      <c r="W19" s="6">
        <v>0.5</v>
      </c>
      <c r="X19" s="2"/>
      <c r="Y19" s="2"/>
    </row>
    <row r="20" spans="1:25" x14ac:dyDescent="0.25">
      <c r="A20" s="78" t="s">
        <v>41</v>
      </c>
      <c r="B20" s="4">
        <v>0.5</v>
      </c>
      <c r="C20" s="3"/>
      <c r="D20" s="3"/>
      <c r="E20" s="7">
        <v>0.5</v>
      </c>
      <c r="F20" s="4">
        <v>0.5</v>
      </c>
      <c r="G20" s="6">
        <v>0.5</v>
      </c>
      <c r="H20" s="2"/>
      <c r="I20" s="2"/>
      <c r="J20" s="4">
        <v>0.5</v>
      </c>
      <c r="K20" s="6">
        <v>0.5</v>
      </c>
      <c r="L20" s="3"/>
      <c r="M20" s="7">
        <v>0.5</v>
      </c>
      <c r="N20" s="4">
        <v>0.5</v>
      </c>
      <c r="O20" s="6">
        <v>0.5</v>
      </c>
      <c r="P20" s="2"/>
      <c r="Q20" s="2"/>
      <c r="R20" s="3"/>
      <c r="S20" s="6">
        <v>0.5</v>
      </c>
      <c r="T20" s="3"/>
      <c r="U20" s="7">
        <v>0.5</v>
      </c>
      <c r="V20" s="2"/>
      <c r="W20" s="6">
        <v>0.5</v>
      </c>
      <c r="X20" s="2"/>
      <c r="Y20" s="2"/>
    </row>
    <row r="21" spans="1:25" x14ac:dyDescent="0.25">
      <c r="A21" s="78" t="s">
        <v>42</v>
      </c>
      <c r="B21" s="4">
        <v>0.5</v>
      </c>
      <c r="C21" s="3"/>
      <c r="D21" s="3"/>
      <c r="E21" s="7">
        <v>0.5</v>
      </c>
      <c r="F21" s="4">
        <v>0.5</v>
      </c>
      <c r="G21" s="6">
        <v>0.5</v>
      </c>
      <c r="H21" s="2"/>
      <c r="I21" s="7">
        <v>0.5</v>
      </c>
      <c r="J21" s="4">
        <v>0.5</v>
      </c>
      <c r="K21" s="6">
        <v>0.5</v>
      </c>
      <c r="L21" s="3"/>
      <c r="M21" s="7">
        <v>0.5</v>
      </c>
      <c r="N21" s="4">
        <v>0.5</v>
      </c>
      <c r="O21" s="6">
        <v>0.5</v>
      </c>
      <c r="P21" s="2"/>
      <c r="Q21" s="7">
        <v>0.5</v>
      </c>
      <c r="R21" s="3"/>
      <c r="S21" s="6">
        <v>0.5</v>
      </c>
      <c r="T21" s="3"/>
      <c r="U21" s="7">
        <v>0.5</v>
      </c>
      <c r="V21" s="4">
        <v>0.5</v>
      </c>
      <c r="W21" s="145"/>
      <c r="X21" s="2"/>
      <c r="Y21" s="2"/>
    </row>
    <row r="22" spans="1:25" x14ac:dyDescent="0.25">
      <c r="A22" s="78" t="s">
        <v>43</v>
      </c>
      <c r="B22" s="4">
        <v>0.5</v>
      </c>
      <c r="C22" s="3"/>
      <c r="D22" s="3"/>
      <c r="E22" s="7">
        <v>0.5</v>
      </c>
      <c r="F22" s="4">
        <v>0.5</v>
      </c>
      <c r="G22" s="6">
        <v>0.5</v>
      </c>
      <c r="H22" s="2"/>
      <c r="I22" s="7">
        <v>0.5</v>
      </c>
      <c r="J22" s="4">
        <v>0.5</v>
      </c>
      <c r="K22" s="6">
        <v>0.5</v>
      </c>
      <c r="L22" s="3"/>
      <c r="M22" s="7">
        <v>0.5</v>
      </c>
      <c r="N22" s="4">
        <v>0.5</v>
      </c>
      <c r="O22" s="6">
        <v>0.5</v>
      </c>
      <c r="P22" s="2"/>
      <c r="Q22" s="7">
        <v>0.5</v>
      </c>
      <c r="R22" s="3"/>
      <c r="S22" s="3"/>
      <c r="T22" s="3"/>
      <c r="U22" s="7">
        <v>0.5</v>
      </c>
      <c r="V22" s="4">
        <v>0.5</v>
      </c>
      <c r="W22" s="2"/>
      <c r="X22" s="2"/>
      <c r="Y22" s="2"/>
    </row>
    <row r="23" spans="1:25" x14ac:dyDescent="0.25">
      <c r="A23" s="78" t="s">
        <v>44</v>
      </c>
      <c r="B23" s="4">
        <v>0.5</v>
      </c>
      <c r="C23" s="3"/>
      <c r="D23" s="3"/>
      <c r="E23" s="7">
        <v>0.5</v>
      </c>
      <c r="F23" s="144"/>
      <c r="G23" s="6">
        <v>0.5</v>
      </c>
      <c r="H23" s="2"/>
      <c r="I23" s="7">
        <v>0.5</v>
      </c>
      <c r="J23" s="4">
        <v>0.5</v>
      </c>
      <c r="K23" s="6">
        <v>0.5</v>
      </c>
      <c r="L23" s="3"/>
      <c r="M23" s="7">
        <v>0.5</v>
      </c>
      <c r="N23" s="2"/>
      <c r="O23" s="6">
        <v>0.5</v>
      </c>
      <c r="P23" s="2"/>
      <c r="Q23" s="7">
        <v>0.5</v>
      </c>
      <c r="R23" s="3"/>
      <c r="S23" s="3"/>
      <c r="T23" s="3"/>
      <c r="U23" s="7">
        <v>0.5</v>
      </c>
      <c r="V23" s="4">
        <v>0.5</v>
      </c>
      <c r="W23" s="2"/>
      <c r="X23" s="2"/>
      <c r="Y23" s="2"/>
    </row>
    <row r="24" spans="1:25" x14ac:dyDescent="0.25">
      <c r="A24" s="78" t="s">
        <v>45</v>
      </c>
      <c r="B24" s="4">
        <v>0.5</v>
      </c>
      <c r="C24" s="3"/>
      <c r="D24" s="3"/>
      <c r="E24" s="7">
        <v>0.5</v>
      </c>
      <c r="F24" s="2"/>
      <c r="G24" s="145"/>
      <c r="H24" s="2"/>
      <c r="I24" s="7">
        <v>0.5</v>
      </c>
      <c r="J24" s="4">
        <v>0.5</v>
      </c>
      <c r="K24" s="6">
        <v>0.5</v>
      </c>
      <c r="L24" s="3"/>
      <c r="M24" s="3"/>
      <c r="N24" s="2"/>
      <c r="O24" s="6">
        <v>0.5</v>
      </c>
      <c r="P24" s="2"/>
      <c r="Q24" s="7">
        <v>0.5</v>
      </c>
      <c r="R24" s="3"/>
      <c r="S24" s="3"/>
      <c r="T24" s="3"/>
      <c r="U24" s="7">
        <v>0.5</v>
      </c>
      <c r="V24" s="4">
        <v>0.5</v>
      </c>
      <c r="W24" s="2"/>
      <c r="X24" s="2"/>
      <c r="Y24" s="2"/>
    </row>
    <row r="25" spans="1:25" x14ac:dyDescent="0.25">
      <c r="A25" s="78" t="s">
        <v>46</v>
      </c>
      <c r="B25" s="4">
        <v>0.5</v>
      </c>
      <c r="C25" s="6">
        <v>0.5</v>
      </c>
      <c r="D25" s="3"/>
      <c r="E25" s="7">
        <v>0.5</v>
      </c>
      <c r="F25" s="2"/>
      <c r="G25" s="2"/>
      <c r="H25" s="5">
        <v>0.5</v>
      </c>
      <c r="I25" s="7">
        <v>0.5</v>
      </c>
      <c r="J25" s="4">
        <v>0.5</v>
      </c>
      <c r="K25" s="6">
        <v>0.5</v>
      </c>
      <c r="L25" s="3"/>
      <c r="M25" s="3"/>
      <c r="N25" s="2"/>
      <c r="O25" s="6">
        <v>0.5</v>
      </c>
      <c r="P25" s="2"/>
      <c r="Q25" s="7">
        <v>0.5</v>
      </c>
      <c r="R25" s="124"/>
      <c r="S25" s="3"/>
      <c r="T25" s="5">
        <v>0.5</v>
      </c>
      <c r="U25" s="7">
        <v>0.5</v>
      </c>
      <c r="V25" s="4">
        <v>0.5</v>
      </c>
      <c r="W25" s="2"/>
      <c r="X25" s="2"/>
      <c r="Y25" s="2"/>
    </row>
    <row r="26" spans="1:25" x14ac:dyDescent="0.25">
      <c r="A26" s="78" t="s">
        <v>47</v>
      </c>
      <c r="B26" s="4">
        <v>0.5</v>
      </c>
      <c r="C26" s="6">
        <v>0.5</v>
      </c>
      <c r="D26" s="3"/>
      <c r="E26" s="3"/>
      <c r="F26" s="2"/>
      <c r="G26" s="2"/>
      <c r="H26" s="5">
        <v>0.5</v>
      </c>
      <c r="I26" s="7">
        <v>0.5</v>
      </c>
      <c r="J26" s="4">
        <v>0.5</v>
      </c>
      <c r="K26" s="6">
        <v>0.5</v>
      </c>
      <c r="L26" s="3"/>
      <c r="M26" s="3"/>
      <c r="N26" s="2"/>
      <c r="O26" s="6">
        <v>0.5</v>
      </c>
      <c r="P26" s="2"/>
      <c r="Q26" s="7">
        <v>0.5</v>
      </c>
      <c r="R26" s="124"/>
      <c r="S26" s="3"/>
      <c r="T26" s="5">
        <v>0.5</v>
      </c>
      <c r="U26" s="3"/>
      <c r="V26" s="4">
        <v>0.5</v>
      </c>
      <c r="W26" s="2"/>
      <c r="X26" s="5">
        <v>0.5</v>
      </c>
      <c r="Y26" s="2"/>
    </row>
    <row r="27" spans="1:25" x14ac:dyDescent="0.25">
      <c r="A27" s="78" t="s">
        <v>48</v>
      </c>
      <c r="B27" s="4">
        <v>0.5</v>
      </c>
      <c r="C27" s="6">
        <v>0.5</v>
      </c>
      <c r="D27" s="3"/>
      <c r="E27" s="3"/>
      <c r="F27" s="2"/>
      <c r="G27" s="2"/>
      <c r="H27" s="5">
        <v>0.5</v>
      </c>
      <c r="I27" s="7">
        <v>0.5</v>
      </c>
      <c r="J27" s="4">
        <v>0.5</v>
      </c>
      <c r="K27" s="6">
        <v>0.5</v>
      </c>
      <c r="L27" s="3"/>
      <c r="M27" s="3"/>
      <c r="N27" s="2"/>
      <c r="O27" s="6">
        <v>0.5</v>
      </c>
      <c r="P27" s="2"/>
      <c r="Q27" s="7">
        <v>0.5</v>
      </c>
      <c r="R27" s="124"/>
      <c r="S27" s="3"/>
      <c r="T27" s="5">
        <v>0.5</v>
      </c>
      <c r="U27" s="3"/>
      <c r="V27" s="4">
        <v>0.5</v>
      </c>
      <c r="W27" s="2"/>
      <c r="X27" s="5">
        <v>0.5</v>
      </c>
      <c r="Y27" s="2"/>
    </row>
    <row r="28" spans="1:25" x14ac:dyDescent="0.25">
      <c r="A28" s="78" t="s">
        <v>49</v>
      </c>
      <c r="B28" s="4">
        <v>0.5</v>
      </c>
      <c r="C28" s="6">
        <v>0.5</v>
      </c>
      <c r="D28" s="3"/>
      <c r="E28" s="3"/>
      <c r="F28" s="2"/>
      <c r="G28" s="2"/>
      <c r="H28" s="5">
        <v>0.5</v>
      </c>
      <c r="I28" s="7">
        <v>0.5</v>
      </c>
      <c r="J28" s="4">
        <v>0.5</v>
      </c>
      <c r="K28" s="6">
        <v>0.5</v>
      </c>
      <c r="L28" s="3"/>
      <c r="M28" s="3"/>
      <c r="N28" s="2"/>
      <c r="O28" s="6">
        <v>0.5</v>
      </c>
      <c r="P28" s="2"/>
      <c r="Q28" s="7">
        <v>0.5</v>
      </c>
      <c r="R28" s="124"/>
      <c r="S28" s="3"/>
      <c r="T28" s="5">
        <v>0.5</v>
      </c>
      <c r="U28" s="3"/>
      <c r="V28" s="4">
        <v>0.5</v>
      </c>
      <c r="W28" s="2"/>
      <c r="X28" s="5">
        <v>0.5</v>
      </c>
      <c r="Y28" s="2"/>
    </row>
    <row r="29" spans="1:25" x14ac:dyDescent="0.25">
      <c r="A29" s="78" t="s">
        <v>50</v>
      </c>
      <c r="B29" s="4">
        <v>0.5</v>
      </c>
      <c r="C29" s="6">
        <v>0.5</v>
      </c>
      <c r="D29" s="3"/>
      <c r="E29" s="3"/>
      <c r="F29" s="2"/>
      <c r="G29" s="2"/>
      <c r="H29" s="5">
        <v>0.5</v>
      </c>
      <c r="I29" s="7">
        <v>0.5</v>
      </c>
      <c r="J29" s="4">
        <v>0.5</v>
      </c>
      <c r="K29" s="6">
        <v>0.5</v>
      </c>
      <c r="L29" s="3"/>
      <c r="M29" s="3"/>
      <c r="N29" s="2"/>
      <c r="O29" s="6">
        <v>0.5</v>
      </c>
      <c r="P29" s="2"/>
      <c r="Q29" s="7">
        <v>0.5</v>
      </c>
      <c r="R29" s="124"/>
      <c r="S29" s="3"/>
      <c r="T29" s="5">
        <v>0.5</v>
      </c>
      <c r="U29" s="3"/>
      <c r="V29" s="4">
        <v>0.5</v>
      </c>
      <c r="W29" s="2"/>
      <c r="X29" s="5">
        <v>0.5</v>
      </c>
      <c r="Y29" s="2"/>
    </row>
    <row r="30" spans="1:25" x14ac:dyDescent="0.25">
      <c r="A30" s="78" t="s">
        <v>51</v>
      </c>
      <c r="B30" s="4">
        <v>0.5</v>
      </c>
      <c r="C30" s="6">
        <v>0.5</v>
      </c>
      <c r="D30" s="3"/>
      <c r="E30" s="3"/>
      <c r="F30" s="2"/>
      <c r="G30" s="2"/>
      <c r="H30" s="5">
        <v>0.5</v>
      </c>
      <c r="I30" s="7">
        <v>0.5</v>
      </c>
      <c r="J30" s="4">
        <v>0.5</v>
      </c>
      <c r="K30" s="6">
        <v>0.5</v>
      </c>
      <c r="L30" s="3"/>
      <c r="M30" s="3"/>
      <c r="N30" s="2"/>
      <c r="O30" s="6">
        <v>0.5</v>
      </c>
      <c r="P30" s="2"/>
      <c r="Q30" s="7">
        <v>0.5</v>
      </c>
      <c r="R30" s="124"/>
      <c r="S30" s="3"/>
      <c r="T30" s="5">
        <v>0.5</v>
      </c>
      <c r="U30" s="3"/>
      <c r="V30" s="4">
        <v>0.5</v>
      </c>
      <c r="W30" s="2"/>
      <c r="X30" s="5">
        <v>0.5</v>
      </c>
      <c r="Y30" s="2"/>
    </row>
    <row r="31" spans="1:25" x14ac:dyDescent="0.25">
      <c r="A31" s="78" t="s">
        <v>52</v>
      </c>
      <c r="B31" s="4">
        <v>0.5</v>
      </c>
      <c r="C31" s="6">
        <v>0.5</v>
      </c>
      <c r="D31" s="3"/>
      <c r="E31" s="3"/>
      <c r="F31" s="2"/>
      <c r="G31" s="2"/>
      <c r="H31" s="5">
        <v>0.5</v>
      </c>
      <c r="I31" s="7">
        <v>0.5</v>
      </c>
      <c r="J31" s="4">
        <v>0.5</v>
      </c>
      <c r="K31" s="6">
        <v>0.5</v>
      </c>
      <c r="L31" s="3"/>
      <c r="M31" s="3"/>
      <c r="N31" s="2"/>
      <c r="O31" s="6">
        <v>0.5</v>
      </c>
      <c r="P31" s="2"/>
      <c r="Q31" s="7">
        <v>0.5</v>
      </c>
      <c r="R31" s="124"/>
      <c r="S31" s="3"/>
      <c r="T31" s="5">
        <v>0.5</v>
      </c>
      <c r="U31" s="3"/>
      <c r="V31" s="4">
        <v>0.5</v>
      </c>
      <c r="W31" s="2"/>
      <c r="X31" s="5">
        <v>0.5</v>
      </c>
      <c r="Y31" s="2"/>
    </row>
    <row r="32" spans="1:25" x14ac:dyDescent="0.25">
      <c r="A32" s="78" t="s">
        <v>53</v>
      </c>
      <c r="B32" s="4">
        <v>0.5</v>
      </c>
      <c r="C32" s="6">
        <v>0.5</v>
      </c>
      <c r="D32" s="3"/>
      <c r="E32" s="3"/>
      <c r="F32" s="2"/>
      <c r="G32" s="2"/>
      <c r="H32" s="5">
        <v>0.5</v>
      </c>
      <c r="I32" s="7">
        <v>0.5</v>
      </c>
      <c r="J32" s="4">
        <v>0.5</v>
      </c>
      <c r="K32" s="6">
        <v>0.5</v>
      </c>
      <c r="L32" s="3"/>
      <c r="M32" s="3"/>
      <c r="N32" s="2"/>
      <c r="O32" s="6">
        <v>0.5</v>
      </c>
      <c r="P32" s="2"/>
      <c r="Q32" s="7">
        <v>0.5</v>
      </c>
      <c r="R32" s="124"/>
      <c r="S32" s="3"/>
      <c r="T32" s="5">
        <v>0.5</v>
      </c>
      <c r="U32" s="3"/>
      <c r="V32" s="4">
        <v>0.5</v>
      </c>
      <c r="W32" s="2"/>
      <c r="X32" s="5">
        <v>0.5</v>
      </c>
      <c r="Y32" s="2"/>
    </row>
    <row r="33" spans="1:29" ht="15.75" thickBot="1" x14ac:dyDescent="0.3">
      <c r="A33" s="85" t="s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9" ht="15.75" thickBot="1" x14ac:dyDescent="0.3">
      <c r="A34" s="84" t="s">
        <v>57</v>
      </c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</row>
    <row r="36" spans="1:29" ht="23.25" x14ac:dyDescent="0.25">
      <c r="Z36" s="8" t="s">
        <v>4</v>
      </c>
    </row>
    <row r="37" spans="1:29" ht="15.75" x14ac:dyDescent="0.25">
      <c r="A37" s="9" t="s">
        <v>5</v>
      </c>
      <c r="B37" s="3">
        <f>SUM(B$10:B$33)</f>
        <v>6.5</v>
      </c>
      <c r="C37" s="3"/>
      <c r="D37" s="3"/>
      <c r="E37" s="3"/>
      <c r="F37" s="3">
        <f>SUM(F$10:F$33)</f>
        <v>6.5</v>
      </c>
      <c r="G37" s="3"/>
      <c r="H37" s="3"/>
      <c r="I37" s="3"/>
      <c r="J37" s="3">
        <f>SUM(J$10:J$33)</f>
        <v>6.5</v>
      </c>
      <c r="K37" s="3"/>
      <c r="L37" s="3"/>
      <c r="M37" s="3"/>
      <c r="N37" s="3">
        <f>SUM(N$10:N$33)</f>
        <v>6.5</v>
      </c>
      <c r="O37" s="3"/>
      <c r="P37" s="3"/>
      <c r="Q37" s="3"/>
      <c r="R37" s="3">
        <f>SUM(R$10:R$33)</f>
        <v>0</v>
      </c>
      <c r="S37" s="3"/>
      <c r="T37" s="3"/>
      <c r="U37" s="3"/>
      <c r="V37" s="3">
        <f>SUM(V$10:V$33)</f>
        <v>6</v>
      </c>
      <c r="W37" s="3"/>
      <c r="X37" s="3"/>
      <c r="Y37" s="3"/>
      <c r="Z37" s="10">
        <f>SUM(B37:Y37)</f>
        <v>32</v>
      </c>
      <c r="AA37" s="1" t="s">
        <v>63</v>
      </c>
      <c r="AB37" s="125" t="s">
        <v>64</v>
      </c>
      <c r="AC37" s="125"/>
    </row>
    <row r="38" spans="1:29" ht="15.75" x14ac:dyDescent="0.25">
      <c r="A38" s="9" t="s">
        <v>6</v>
      </c>
      <c r="B38" s="3"/>
      <c r="C38" s="3">
        <f>SUM(C$10:C$33)</f>
        <v>8.5</v>
      </c>
      <c r="D38" s="3"/>
      <c r="E38" s="3"/>
      <c r="F38" s="3"/>
      <c r="G38" s="3">
        <f>SUM(G$10:G$33)</f>
        <v>7</v>
      </c>
      <c r="H38" s="3"/>
      <c r="I38" s="3"/>
      <c r="J38" s="3"/>
      <c r="K38" s="3">
        <f>SUM(K$10:K$33)</f>
        <v>6.5</v>
      </c>
      <c r="L38" s="3"/>
      <c r="M38" s="3"/>
      <c r="N38" s="3"/>
      <c r="O38" s="3">
        <f>SUM(O$10:O$33)</f>
        <v>6.5</v>
      </c>
      <c r="P38" s="3"/>
      <c r="Q38" s="3"/>
      <c r="R38" s="3"/>
      <c r="S38" s="3">
        <f>SUM(S$10:S$33)</f>
        <v>6</v>
      </c>
      <c r="T38" s="3"/>
      <c r="U38" s="3"/>
      <c r="V38" s="3"/>
      <c r="W38" s="3">
        <f>SUM(W$10:W$33)</f>
        <v>5.5</v>
      </c>
      <c r="X38" s="3"/>
      <c r="Y38" s="3"/>
      <c r="Z38" s="11">
        <f>SUM(B38:Y38)</f>
        <v>40</v>
      </c>
    </row>
    <row r="39" spans="1:29" ht="15.75" x14ac:dyDescent="0.25">
      <c r="A39" s="9" t="s">
        <v>7</v>
      </c>
      <c r="B39" s="3"/>
      <c r="C39" s="3"/>
      <c r="D39" s="3">
        <f>SUM(D$10:D$33)</f>
        <v>0</v>
      </c>
      <c r="E39" s="3"/>
      <c r="F39" s="3"/>
      <c r="G39" s="3"/>
      <c r="H39" s="3">
        <f>SUM(H$10:H$33)</f>
        <v>4</v>
      </c>
      <c r="I39" s="3"/>
      <c r="J39" s="3"/>
      <c r="K39" s="3"/>
      <c r="L39" s="3">
        <f>SUM(L$10:L$33)</f>
        <v>4.5</v>
      </c>
      <c r="M39" s="3"/>
      <c r="N39" s="3"/>
      <c r="O39" s="3"/>
      <c r="P39" s="3">
        <f>SUM(P$10:P$33)</f>
        <v>4</v>
      </c>
      <c r="Q39" s="3"/>
      <c r="R39" s="3"/>
      <c r="S39" s="3"/>
      <c r="T39" s="3">
        <f>SUM(T$10:T$33)</f>
        <v>4</v>
      </c>
      <c r="U39" s="3"/>
      <c r="V39" s="3"/>
      <c r="W39" s="3"/>
      <c r="X39" s="3">
        <f>SUM(X$10:X$33)</f>
        <v>7.5</v>
      </c>
      <c r="Y39" s="3"/>
      <c r="Z39" s="11">
        <f>SUM(B39:Y39)</f>
        <v>24</v>
      </c>
    </row>
    <row r="40" spans="1:29" ht="15.75" x14ac:dyDescent="0.25">
      <c r="A40" s="9" t="s">
        <v>8</v>
      </c>
      <c r="B40" s="3"/>
      <c r="C40" s="3"/>
      <c r="D40" s="3"/>
      <c r="E40" s="3">
        <f>SUM(E$10:E$33)</f>
        <v>7</v>
      </c>
      <c r="F40" s="3"/>
      <c r="G40" s="3"/>
      <c r="H40" s="3"/>
      <c r="I40" s="3">
        <f>SUM(I$10:I$33)</f>
        <v>6</v>
      </c>
      <c r="J40" s="3"/>
      <c r="K40" s="3"/>
      <c r="L40" s="3"/>
      <c r="M40" s="3">
        <f>SUM(M$10:M$33)</f>
        <v>6</v>
      </c>
      <c r="N40" s="3"/>
      <c r="O40" s="3"/>
      <c r="P40" s="3"/>
      <c r="Q40" s="3">
        <f>SUM(Q$10:Q$33)</f>
        <v>6</v>
      </c>
      <c r="R40" s="3"/>
      <c r="S40" s="3"/>
      <c r="T40" s="3"/>
      <c r="U40" s="3">
        <f>SUM(U$10:U$33)</f>
        <v>7</v>
      </c>
      <c r="V40" s="3"/>
      <c r="W40" s="3"/>
      <c r="X40" s="3"/>
      <c r="Y40" s="3">
        <f>SUM(Y$10:Y$33)</f>
        <v>0</v>
      </c>
      <c r="Z40" s="12">
        <f>SUM(B40:Y40)</f>
        <v>32</v>
      </c>
    </row>
    <row r="43" spans="1:29" ht="15.75" thickBot="1" x14ac:dyDescent="0.3"/>
    <row r="44" spans="1:29" ht="26.25" thickTop="1" x14ac:dyDescent="0.25">
      <c r="A44" s="87" t="s">
        <v>10</v>
      </c>
      <c r="B44" s="88" t="s">
        <v>24</v>
      </c>
      <c r="C44" s="89" t="s">
        <v>55</v>
      </c>
      <c r="D44" s="90" t="s">
        <v>25</v>
      </c>
      <c r="E44" s="88" t="s">
        <v>26</v>
      </c>
      <c r="F44" s="88" t="s">
        <v>27</v>
      </c>
      <c r="G44" s="88" t="s">
        <v>28</v>
      </c>
      <c r="H44" s="88" t="s">
        <v>29</v>
      </c>
      <c r="I44" s="88" t="s">
        <v>30</v>
      </c>
      <c r="J44" s="88" t="s">
        <v>24</v>
      </c>
      <c r="K44" s="91" t="s">
        <v>25</v>
      </c>
      <c r="L44" s="92" t="s">
        <v>55</v>
      </c>
    </row>
    <row r="45" spans="1:29" ht="15.75" thickBot="1" x14ac:dyDescent="0.3">
      <c r="A45" s="93" t="s">
        <v>18</v>
      </c>
      <c r="B45" s="43">
        <v>19</v>
      </c>
      <c r="C45" s="44"/>
      <c r="D45" s="45">
        <v>20</v>
      </c>
      <c r="E45" s="43">
        <f>'GIUGNO DANIELA'!E28</f>
        <v>23</v>
      </c>
      <c r="F45" s="43">
        <f>'GIUGNO DANIELA'!F28</f>
        <v>24</v>
      </c>
      <c r="G45" s="43">
        <f>'GIUGNO DANIELA'!G28</f>
        <v>25</v>
      </c>
      <c r="H45" s="43">
        <f>'GIUGNO DANIELA'!H28</f>
        <v>26</v>
      </c>
      <c r="I45" s="43">
        <f>'GIUGNO DANIELA'!I28</f>
        <v>27</v>
      </c>
      <c r="J45" s="43">
        <f>'GIUGNO DANIELA'!J28</f>
        <v>28</v>
      </c>
      <c r="K45" s="43">
        <f>'GIUGNO DANIELA'!K28</f>
        <v>29</v>
      </c>
      <c r="L45" s="94"/>
    </row>
    <row r="46" spans="1:29" ht="25.5" x14ac:dyDescent="0.25">
      <c r="A46" s="104" t="s">
        <v>1</v>
      </c>
      <c r="B46" s="109" t="s">
        <v>19</v>
      </c>
      <c r="C46" s="34">
        <v>5.5</v>
      </c>
      <c r="D46" s="35" t="s">
        <v>20</v>
      </c>
      <c r="E46" s="75" t="str" cm="1">
        <f t="array" ref="E46">IF(E$44="DOM","R",IFERROR(_xlfn.TEXTJOIN(_xlfn.UNICHAR(10),TRUE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13.00-19.30</v>
      </c>
      <c r="F46" s="75" t="str" cm="1">
        <f t="array" ref="F46">IF(F$44="DOM","R",IFERROR(_xlfn.TEXTJOIN(_xlfn.UNICHAR(10),TRUE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75" t="str" cm="1">
        <f t="array" ref="G46">IF(G$44="DOM","R",IFERROR(_xlfn.TEXTJOIN(_xlfn.UNICHAR(10),TRUE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75" t="str" cm="1">
        <f t="array" ref="H46">IF(H$44="DOM","R",IFERROR(_xlfn.TEXTJOIN(_xlfn.UNICHAR(10),TRUE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8.00-14.30</v>
      </c>
      <c r="I46" s="75" t="str" cm="1">
        <f t="array" ref="I46">IF(I$44="DOM","R",IFERROR(_xlfn.TEXTJOIN(_xlfn.UNICHAR(10),TRUE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R</v>
      </c>
      <c r="J46" s="75" t="str" cm="1">
        <f t="array" ref="J46">IF(J$44="DOM","R",IFERROR(_xlfn.TEXTJOIN(_xlfn.UNICHAR(10),TRUE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13.30-19.30</v>
      </c>
      <c r="K46" s="75" t="str" cm="1">
        <f t="array" ref="K46">IF(K$44="DOM","R",IFERROR(_xlfn.TEXTJOIN(_xlfn.UNICHAR(10),TRUE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95" cm="1">
        <f t="array" ref="L46">SUM(_xlfn._xlws.FILTER($B$10:$Y$33,$B$8:$Y$8=$A46))</f>
        <v>32</v>
      </c>
      <c r="N46" s="1" t="s">
        <v>63</v>
      </c>
    </row>
    <row r="47" spans="1:29" ht="51" x14ac:dyDescent="0.25">
      <c r="A47" s="96" t="s">
        <v>2</v>
      </c>
      <c r="B47" s="18" t="s">
        <v>22</v>
      </c>
      <c r="C47" s="16">
        <v>6</v>
      </c>
      <c r="D47" s="14" t="s">
        <v>20</v>
      </c>
      <c r="E47" s="75" t="str" cm="1">
        <f t="array" ref="E47">IF(E$44="DOM","R",IFERROR(_xlfn.TEXTJOIN(_xlfn.UNICHAR(10),TRUE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75" t="str" cm="1">
        <f t="array" ref="F47">IF(F$44="DOM","R",IFERROR(_xlfn.TEXTJOIN(_xlfn.UNICHAR(10),TRUE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75" t="str" cm="1">
        <f t="array" ref="G47">IF(G$44="DOM","R",IFERROR(_xlfn.TEXTJOIN(_xlfn.UNICHAR(10),TRUE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75" t="str" cm="1">
        <f t="array" ref="H47">IF(H$44="DOM","R",IFERROR(_xlfn.TEXTJOIN(_xlfn.UNICHAR(10),TRUE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13.00-19.30</v>
      </c>
      <c r="I47" s="75" t="str" cm="1">
        <f t="array" ref="I47">IF(I$44="DOM","R",IFERROR(_xlfn.TEXTJOIN(_xlfn.UNICHAR(10),TRUE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75" t="str" cm="1">
        <f t="array" ref="J47">IF(J$44="DOM","R",IFERROR(_xlfn.TEXTJOIN(_xlfn.UNICHAR(10),TRUE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8.00-13.30</v>
      </c>
      <c r="K47" s="75" t="str" cm="1">
        <f t="array" ref="K47">IF(K$44="DOM","R",IFERROR(_xlfn.TEXTJOIN(_xlfn.UNICHAR(10),TRUE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97" cm="1">
        <f t="array" ref="L47">SUM(_xlfn._xlws.FILTER($B$10:$Y$33,$B$8:$Y$8=$A47))</f>
        <v>40</v>
      </c>
    </row>
    <row r="48" spans="1:29" ht="51" x14ac:dyDescent="0.25">
      <c r="A48" s="98" t="s">
        <v>3</v>
      </c>
      <c r="B48" s="18" t="s">
        <v>21</v>
      </c>
      <c r="C48" s="16">
        <v>6</v>
      </c>
      <c r="D48" s="17" t="s">
        <v>20</v>
      </c>
      <c r="E48" s="75" t="str" cm="1">
        <f t="array" ref="E48">IF(E$44="DOM","R",IFERROR(_xlfn.TEXTJOIN(_xlfn.UNICHAR(10),TRUE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75" t="str" cm="1">
        <f t="array" ref="F48">IF(F$44="DOM","R",IFERROR(_xlfn.TEXTJOIN(_xlfn.UNICHAR(10),TRUE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15.30-19.30</v>
      </c>
      <c r="G48" s="75" t="str" cm="1">
        <f t="array" ref="G48">IF(G$44="DOM","R",IFERROR(_xlfn.TEXTJOIN(_xlfn.UNICHAR(10),TRUE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8.00-12.30</v>
      </c>
      <c r="H48" s="75" t="str" cm="1">
        <f t="array" ref="H48">IF(H$44="DOM","R",IFERROR(_xlfn.TEXTJOIN(_xlfn.UNICHAR(10),TRUE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75" t="str" cm="1">
        <f t="array" ref="I48">IF(I$44="DOM","R",IFERROR(_xlfn.TEXTJOIN(_xlfn.UNICHAR(10),TRUE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15.30-19.30</v>
      </c>
      <c r="J48" s="75" t="str" cm="1">
        <f t="array" ref="J48">IF(J$44="DOM","R",IFERROR(_xlfn.TEXTJOIN(_xlfn.UNICHAR(10),TRUE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8.00-12.00
16.00-19.30</v>
      </c>
      <c r="K48" s="75" t="str" cm="1">
        <f t="array" ref="K48">IF(K$44="DOM","R",IFERROR(_xlfn.TEXTJOIN(_xlfn.UNICHAR(10),TRUE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97" cm="1">
        <f t="array" ref="L48">SUM(_xlfn._xlws.FILTER($B$10:$Y$33,$B$8:$Y$8=$A48))</f>
        <v>24</v>
      </c>
    </row>
    <row r="49" spans="1:12" ht="26.25" thickBot="1" x14ac:dyDescent="0.3">
      <c r="A49" s="99" t="s">
        <v>23</v>
      </c>
      <c r="B49" s="100" t="s">
        <v>20</v>
      </c>
      <c r="C49" s="100" t="s">
        <v>20</v>
      </c>
      <c r="D49" s="101" t="s">
        <v>20</v>
      </c>
      <c r="E49" s="102" t="str" cm="1">
        <f t="array" ref="E49">IF(E$44="DOM","R",IFERROR(_xlfn.TEXTJOIN(_xlfn.UNICHAR(10),TRUE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02" t="str" cm="1">
        <f t="array" ref="F49">IF(F$44="DOM","R",IFERROR(_xlfn.TEXTJOIN(_xlfn.UNICHAR(10),TRUE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02" t="str" cm="1">
        <f t="array" ref="G49">IF(G$44="DOM","R",IFERROR(_xlfn.TEXTJOIN(_xlfn.UNICHAR(10),TRUE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02" t="str" cm="1">
        <f t="array" ref="H49">IF(H$44="DOM","R",IFERROR(_xlfn.TEXTJOIN(_xlfn.UNICHAR(10),TRUE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02" t="str" cm="1">
        <f t="array" ref="I49">IF(I$44="DOM","R",IFERROR(_xlfn.TEXTJOIN(_xlfn.UNICHAR(10),TRUE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9.00-16.00</v>
      </c>
      <c r="J49" s="102" t="str" cm="1">
        <f t="array" ref="J49">IF(J$44="DOM","R",IFERROR(_xlfn.TEXTJOIN(_xlfn.UNICHAR(10),TRUE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R</v>
      </c>
      <c r="K49" s="102" t="str" cm="1">
        <f t="array" ref="K49">IF(K$44="DOM","R",IFERROR(_xlfn.TEXTJOIN(_xlfn.UNICHAR(10),TRUE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03" cm="1">
        <f t="array" ref="L49">SUM(_xlfn._xlws.FILTER($B$10:$Y$33,$B$8:$Y$8=$A49))</f>
        <v>32</v>
      </c>
    </row>
    <row r="50" spans="1:12" ht="15.75" thickTop="1" x14ac:dyDescent="0.25"/>
  </sheetData>
  <mergeCells count="13">
    <mergeCell ref="A6:A7"/>
    <mergeCell ref="B6:E6"/>
    <mergeCell ref="F6:I6"/>
    <mergeCell ref="J6:M6"/>
    <mergeCell ref="N6:Q6"/>
    <mergeCell ref="R6:U6"/>
    <mergeCell ref="V6:Y6"/>
    <mergeCell ref="B9:E9"/>
    <mergeCell ref="F9:I9"/>
    <mergeCell ref="J9:M9"/>
    <mergeCell ref="N9:Q9"/>
    <mergeCell ref="R9:U9"/>
    <mergeCell ref="V9:Y9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41FE-AF4F-47F5-AE4C-608E702E6247}">
  <dimension ref="A6:AMJ50"/>
  <sheetViews>
    <sheetView workbookViewId="0">
      <selection activeCell="Y34" sqref="A6:Y34"/>
    </sheetView>
  </sheetViews>
  <sheetFormatPr defaultRowHeight="15" x14ac:dyDescent="0.25"/>
  <cols>
    <col min="1" max="1" width="10.75" style="1" customWidth="1"/>
    <col min="2" max="25" width="6.125" style="1" customWidth="1"/>
    <col min="26" max="26" width="8.625" style="1" customWidth="1"/>
    <col min="27" max="1024" width="8.125" style="1" customWidth="1"/>
  </cols>
  <sheetData>
    <row r="6" spans="1:27" ht="15" customHeight="1" thickBot="1" x14ac:dyDescent="0.3">
      <c r="A6" s="167" t="s">
        <v>0</v>
      </c>
      <c r="B6" s="182">
        <f>'GIUGNO DANIELA'!E36</f>
        <v>30</v>
      </c>
      <c r="C6" s="182"/>
      <c r="D6" s="182"/>
      <c r="E6" s="182"/>
      <c r="F6" s="181">
        <f>'GIUGNO DANIELA'!F36</f>
        <v>1</v>
      </c>
      <c r="G6" s="181"/>
      <c r="H6" s="181"/>
      <c r="I6" s="181"/>
      <c r="J6" s="182">
        <f>'GIUGNO DANIELA'!G36</f>
        <v>2</v>
      </c>
      <c r="K6" s="182"/>
      <c r="L6" s="182"/>
      <c r="M6" s="182"/>
      <c r="N6" s="181">
        <f>'GIUGNO DANIELA'!H36</f>
        <v>3</v>
      </c>
      <c r="O6" s="181"/>
      <c r="P6" s="181"/>
      <c r="Q6" s="181"/>
      <c r="R6" s="182">
        <f>'GIUGNO DANIELA'!I36</f>
        <v>4</v>
      </c>
      <c r="S6" s="182"/>
      <c r="T6" s="182"/>
      <c r="U6" s="182"/>
      <c r="V6" s="181">
        <f>'GIUGNO DANIELA'!J36</f>
        <v>5</v>
      </c>
      <c r="W6" s="181"/>
      <c r="X6" s="181"/>
      <c r="Y6" s="181"/>
    </row>
    <row r="7" spans="1:27" ht="15" customHeight="1" x14ac:dyDescent="0.35">
      <c r="A7" s="168"/>
      <c r="B7" s="67" t="s">
        <v>26</v>
      </c>
      <c r="C7" s="68" t="s">
        <v>26</v>
      </c>
      <c r="D7" s="68" t="s">
        <v>26</v>
      </c>
      <c r="E7" s="68" t="s">
        <v>26</v>
      </c>
      <c r="F7" s="69" t="s">
        <v>27</v>
      </c>
      <c r="G7" s="69" t="s">
        <v>27</v>
      </c>
      <c r="H7" s="69" t="s">
        <v>27</v>
      </c>
      <c r="I7" s="69" t="s">
        <v>27</v>
      </c>
      <c r="J7" s="68" t="s">
        <v>28</v>
      </c>
      <c r="K7" s="68" t="s">
        <v>28</v>
      </c>
      <c r="L7" s="68" t="s">
        <v>28</v>
      </c>
      <c r="M7" s="68" t="s">
        <v>28</v>
      </c>
      <c r="N7" s="69" t="s">
        <v>29</v>
      </c>
      <c r="O7" s="69" t="s">
        <v>29</v>
      </c>
      <c r="P7" s="69" t="s">
        <v>29</v>
      </c>
      <c r="Q7" s="69" t="s">
        <v>29</v>
      </c>
      <c r="R7" s="68" t="s">
        <v>30</v>
      </c>
      <c r="S7" s="68" t="s">
        <v>30</v>
      </c>
      <c r="T7" s="68" t="s">
        <v>30</v>
      </c>
      <c r="U7" s="68" t="s">
        <v>30</v>
      </c>
      <c r="V7" s="69" t="s">
        <v>24</v>
      </c>
      <c r="W7" s="69" t="s">
        <v>24</v>
      </c>
      <c r="X7" s="69" t="s">
        <v>24</v>
      </c>
      <c r="Y7" s="70" t="s">
        <v>24</v>
      </c>
      <c r="AA7" s="13" t="s">
        <v>9</v>
      </c>
    </row>
    <row r="8" spans="1:27" ht="15" customHeight="1" x14ac:dyDescent="0.25">
      <c r="A8" s="66"/>
      <c r="B8" s="71" t="s">
        <v>1</v>
      </c>
      <c r="C8" s="72" t="s">
        <v>2</v>
      </c>
      <c r="D8" s="72" t="s">
        <v>3</v>
      </c>
      <c r="E8" s="72" t="s">
        <v>23</v>
      </c>
      <c r="F8" s="72" t="s">
        <v>1</v>
      </c>
      <c r="G8" s="72" t="s">
        <v>2</v>
      </c>
      <c r="H8" s="72" t="s">
        <v>3</v>
      </c>
      <c r="I8" s="72" t="s">
        <v>23</v>
      </c>
      <c r="J8" s="72" t="s">
        <v>1</v>
      </c>
      <c r="K8" s="72" t="s">
        <v>2</v>
      </c>
      <c r="L8" s="72" t="s">
        <v>3</v>
      </c>
      <c r="M8" s="72" t="s">
        <v>23</v>
      </c>
      <c r="N8" s="72" t="s">
        <v>1</v>
      </c>
      <c r="O8" s="72" t="s">
        <v>2</v>
      </c>
      <c r="P8" s="72" t="s">
        <v>3</v>
      </c>
      <c r="Q8" s="72" t="s">
        <v>23</v>
      </c>
      <c r="R8" s="72" t="s">
        <v>1</v>
      </c>
      <c r="S8" s="72" t="s">
        <v>2</v>
      </c>
      <c r="T8" s="72" t="s">
        <v>3</v>
      </c>
      <c r="U8" s="72" t="s">
        <v>23</v>
      </c>
      <c r="V8" s="72" t="s">
        <v>1</v>
      </c>
      <c r="W8" s="72" t="s">
        <v>2</v>
      </c>
      <c r="X8" s="72" t="s">
        <v>3</v>
      </c>
      <c r="Y8" s="73" t="s">
        <v>23</v>
      </c>
    </row>
    <row r="9" spans="1:27" ht="15" customHeight="1" thickBot="1" x14ac:dyDescent="0.3">
      <c r="A9" s="76"/>
      <c r="B9" s="173"/>
      <c r="C9" s="170"/>
      <c r="D9" s="170"/>
      <c r="E9" s="172"/>
      <c r="F9" s="169"/>
      <c r="G9" s="170"/>
      <c r="H9" s="170"/>
      <c r="I9" s="172"/>
      <c r="J9" s="169"/>
      <c r="K9" s="170"/>
      <c r="L9" s="170"/>
      <c r="M9" s="172"/>
      <c r="N9" s="169"/>
      <c r="O9" s="170"/>
      <c r="P9" s="170"/>
      <c r="Q9" s="172"/>
      <c r="R9" s="169"/>
      <c r="S9" s="170"/>
      <c r="T9" s="170"/>
      <c r="U9" s="172"/>
      <c r="V9" s="169"/>
      <c r="W9" s="170"/>
      <c r="X9" s="170"/>
      <c r="Y9" s="171"/>
    </row>
    <row r="10" spans="1:27" x14ac:dyDescent="0.25">
      <c r="A10" s="77" t="s">
        <v>31</v>
      </c>
      <c r="B10" s="3"/>
      <c r="C10" s="6">
        <v>0.5</v>
      </c>
      <c r="D10" s="3"/>
      <c r="E10" s="3"/>
      <c r="F10" s="4">
        <v>0.5</v>
      </c>
      <c r="G10" s="6">
        <v>0.5</v>
      </c>
      <c r="H10" s="2"/>
      <c r="I10" s="2"/>
      <c r="J10" s="3"/>
      <c r="K10" s="3"/>
      <c r="L10" s="5">
        <v>0.5</v>
      </c>
      <c r="M10" s="3"/>
      <c r="N10" s="4">
        <v>0.5</v>
      </c>
      <c r="O10" s="2"/>
      <c r="P10" s="5">
        <v>0.5</v>
      </c>
      <c r="Q10" s="2"/>
      <c r="R10" s="4">
        <v>0.5</v>
      </c>
      <c r="S10" s="6">
        <v>0.5</v>
      </c>
      <c r="T10" s="3"/>
      <c r="U10" s="3"/>
      <c r="V10" s="4">
        <v>0.5</v>
      </c>
      <c r="W10" s="2"/>
      <c r="X10" s="2"/>
      <c r="Y10" s="7">
        <v>0.5</v>
      </c>
    </row>
    <row r="11" spans="1:27" x14ac:dyDescent="0.25">
      <c r="A11" s="78" t="s">
        <v>32</v>
      </c>
      <c r="B11" s="3"/>
      <c r="C11" s="6">
        <v>0.5</v>
      </c>
      <c r="D11" s="3"/>
      <c r="E11" s="3"/>
      <c r="F11" s="4">
        <v>0.5</v>
      </c>
      <c r="G11" s="6">
        <v>0.5</v>
      </c>
      <c r="H11" s="2"/>
      <c r="I11" s="2"/>
      <c r="J11" s="3"/>
      <c r="K11" s="3"/>
      <c r="L11" s="5">
        <v>0.5</v>
      </c>
      <c r="M11" s="3"/>
      <c r="N11" s="4">
        <v>0.5</v>
      </c>
      <c r="O11" s="2"/>
      <c r="P11" s="5">
        <v>0.5</v>
      </c>
      <c r="Q11" s="2"/>
      <c r="R11" s="4">
        <v>0.5</v>
      </c>
      <c r="S11" s="6">
        <v>0.5</v>
      </c>
      <c r="T11" s="3"/>
      <c r="U11" s="3"/>
      <c r="V11" s="4">
        <v>0.5</v>
      </c>
      <c r="W11" s="2"/>
      <c r="X11" s="2"/>
      <c r="Y11" s="7">
        <v>0.5</v>
      </c>
    </row>
    <row r="12" spans="1:27" x14ac:dyDescent="0.25">
      <c r="A12" s="78" t="s">
        <v>33</v>
      </c>
      <c r="B12" s="3"/>
      <c r="C12" s="6">
        <v>0.5</v>
      </c>
      <c r="D12" s="3"/>
      <c r="E12" s="7">
        <v>0.5</v>
      </c>
      <c r="F12" s="4">
        <v>0.5</v>
      </c>
      <c r="G12" s="6">
        <v>0.5</v>
      </c>
      <c r="H12" s="2"/>
      <c r="I12" s="2"/>
      <c r="J12" s="3"/>
      <c r="K12" s="3"/>
      <c r="L12" s="5">
        <v>0.5</v>
      </c>
      <c r="M12" s="7">
        <v>0.5</v>
      </c>
      <c r="N12" s="4">
        <v>0.5</v>
      </c>
      <c r="O12" s="2"/>
      <c r="P12" s="5">
        <v>0.5</v>
      </c>
      <c r="Q12" s="2"/>
      <c r="R12" s="4">
        <v>0.5</v>
      </c>
      <c r="S12" s="6">
        <v>0.5</v>
      </c>
      <c r="T12" s="3"/>
      <c r="U12" s="3"/>
      <c r="V12" s="4">
        <v>0.5</v>
      </c>
      <c r="W12" s="2"/>
      <c r="X12" s="2"/>
      <c r="Y12" s="7">
        <v>0.5</v>
      </c>
    </row>
    <row r="13" spans="1:27" x14ac:dyDescent="0.25">
      <c r="A13" s="78" t="s">
        <v>34</v>
      </c>
      <c r="B13" s="3"/>
      <c r="C13" s="6">
        <v>0.5</v>
      </c>
      <c r="D13" s="3"/>
      <c r="E13" s="7">
        <v>0.5</v>
      </c>
      <c r="F13" s="4">
        <v>0.5</v>
      </c>
      <c r="G13" s="6">
        <v>0.5</v>
      </c>
      <c r="H13" s="2"/>
      <c r="I13" s="2"/>
      <c r="J13" s="3"/>
      <c r="K13" s="3"/>
      <c r="L13" s="5">
        <v>0.5</v>
      </c>
      <c r="M13" s="7">
        <v>0.5</v>
      </c>
      <c r="N13" s="4">
        <v>0.5</v>
      </c>
      <c r="O13" s="2"/>
      <c r="P13" s="5">
        <v>0.5</v>
      </c>
      <c r="Q13" s="2"/>
      <c r="R13" s="4">
        <v>0.5</v>
      </c>
      <c r="S13" s="6">
        <v>0.5</v>
      </c>
      <c r="T13" s="3"/>
      <c r="U13" s="3"/>
      <c r="V13" s="4">
        <v>0.5</v>
      </c>
      <c r="W13" s="2"/>
      <c r="X13" s="2"/>
      <c r="Y13" s="7">
        <v>0.5</v>
      </c>
    </row>
    <row r="14" spans="1:27" x14ac:dyDescent="0.25">
      <c r="A14" s="78" t="s">
        <v>35</v>
      </c>
      <c r="B14" s="3"/>
      <c r="C14" s="6">
        <v>0.5</v>
      </c>
      <c r="D14" s="3"/>
      <c r="E14" s="7">
        <v>0.5</v>
      </c>
      <c r="F14" s="4">
        <v>0.5</v>
      </c>
      <c r="G14" s="6">
        <v>0.5</v>
      </c>
      <c r="H14" s="2"/>
      <c r="I14" s="2"/>
      <c r="J14" s="3"/>
      <c r="K14" s="3"/>
      <c r="L14" s="5">
        <v>0.5</v>
      </c>
      <c r="M14" s="7">
        <v>0.5</v>
      </c>
      <c r="N14" s="4">
        <v>0.5</v>
      </c>
      <c r="O14" s="2"/>
      <c r="P14" s="5">
        <v>0.5</v>
      </c>
      <c r="Q14" s="2"/>
      <c r="R14" s="4">
        <v>0.5</v>
      </c>
      <c r="S14" s="6">
        <v>0.5</v>
      </c>
      <c r="T14" s="3"/>
      <c r="U14" s="3"/>
      <c r="V14" s="4">
        <v>0.5</v>
      </c>
      <c r="W14" s="2"/>
      <c r="X14" s="2"/>
      <c r="Y14" s="7">
        <v>0.5</v>
      </c>
    </row>
    <row r="15" spans="1:27" x14ac:dyDescent="0.25">
      <c r="A15" s="78" t="s">
        <v>36</v>
      </c>
      <c r="B15" s="3"/>
      <c r="C15" s="6">
        <v>0.5</v>
      </c>
      <c r="D15" s="3"/>
      <c r="E15" s="7">
        <v>0.5</v>
      </c>
      <c r="F15" s="4">
        <v>0.5</v>
      </c>
      <c r="G15" s="6">
        <v>0.5</v>
      </c>
      <c r="H15" s="2"/>
      <c r="I15" s="2"/>
      <c r="J15" s="3"/>
      <c r="K15" s="3"/>
      <c r="L15" s="5">
        <v>0.5</v>
      </c>
      <c r="M15" s="7">
        <v>0.5</v>
      </c>
      <c r="N15" s="4">
        <v>0.5</v>
      </c>
      <c r="O15" s="2"/>
      <c r="P15" s="5">
        <v>0.5</v>
      </c>
      <c r="Q15" s="2"/>
      <c r="R15" s="4">
        <v>0.5</v>
      </c>
      <c r="S15" s="6">
        <v>0.5</v>
      </c>
      <c r="T15" s="3"/>
      <c r="U15" s="3"/>
      <c r="V15" s="4">
        <v>0.5</v>
      </c>
      <c r="W15" s="2"/>
      <c r="X15" s="2"/>
      <c r="Y15" s="7">
        <v>0.5</v>
      </c>
    </row>
    <row r="16" spans="1:27" x14ac:dyDescent="0.25">
      <c r="A16" s="78" t="s">
        <v>37</v>
      </c>
      <c r="B16" s="3"/>
      <c r="C16" s="6">
        <v>0.5</v>
      </c>
      <c r="D16" s="3"/>
      <c r="E16" s="7">
        <v>0.5</v>
      </c>
      <c r="F16" s="4">
        <v>0.5</v>
      </c>
      <c r="G16" s="6">
        <v>0.5</v>
      </c>
      <c r="H16" s="2"/>
      <c r="I16" s="2"/>
      <c r="J16" s="3"/>
      <c r="K16" s="3"/>
      <c r="L16" s="5">
        <v>0.5</v>
      </c>
      <c r="M16" s="7">
        <v>0.5</v>
      </c>
      <c r="N16" s="4">
        <v>0.5</v>
      </c>
      <c r="O16" s="2"/>
      <c r="P16" s="5">
        <v>0.5</v>
      </c>
      <c r="Q16" s="2"/>
      <c r="R16" s="4">
        <v>0.5</v>
      </c>
      <c r="S16" s="6">
        <v>0.5</v>
      </c>
      <c r="T16" s="3"/>
      <c r="U16" s="3"/>
      <c r="V16" s="4">
        <v>0.5</v>
      </c>
      <c r="W16" s="2"/>
      <c r="X16" s="2"/>
      <c r="Y16" s="7">
        <v>0.5</v>
      </c>
    </row>
    <row r="17" spans="1:25" x14ac:dyDescent="0.25">
      <c r="A17" s="78" t="s">
        <v>38</v>
      </c>
      <c r="B17" s="3"/>
      <c r="C17" s="6">
        <v>0.5</v>
      </c>
      <c r="D17" s="3"/>
      <c r="E17" s="7">
        <v>0.5</v>
      </c>
      <c r="F17" s="4">
        <v>0.5</v>
      </c>
      <c r="G17" s="6">
        <v>0.5</v>
      </c>
      <c r="H17" s="2"/>
      <c r="I17" s="2"/>
      <c r="J17" s="3"/>
      <c r="K17" s="3"/>
      <c r="L17" s="5">
        <v>0.5</v>
      </c>
      <c r="M17" s="7">
        <v>0.5</v>
      </c>
      <c r="N17" s="4">
        <v>0.5</v>
      </c>
      <c r="O17" s="2"/>
      <c r="P17" s="5">
        <v>0.5</v>
      </c>
      <c r="Q17" s="2"/>
      <c r="R17" s="4">
        <v>0.5</v>
      </c>
      <c r="S17" s="6">
        <v>0.5</v>
      </c>
      <c r="T17" s="3"/>
      <c r="U17" s="3"/>
      <c r="V17" s="4">
        <v>0.5</v>
      </c>
      <c r="W17" s="2"/>
      <c r="X17" s="2"/>
      <c r="Y17" s="146"/>
    </row>
    <row r="18" spans="1:25" x14ac:dyDescent="0.25">
      <c r="A18" s="78" t="s">
        <v>39</v>
      </c>
      <c r="B18" s="3"/>
      <c r="C18" s="6">
        <v>0.5</v>
      </c>
      <c r="D18" s="3"/>
      <c r="E18" s="7">
        <v>0.5</v>
      </c>
      <c r="F18" s="4">
        <v>0.5</v>
      </c>
      <c r="G18" s="6">
        <v>0.5</v>
      </c>
      <c r="H18" s="2"/>
      <c r="I18" s="2"/>
      <c r="J18" s="3"/>
      <c r="K18" s="3"/>
      <c r="L18" s="5">
        <v>0.5</v>
      </c>
      <c r="M18" s="7">
        <v>0.5</v>
      </c>
      <c r="N18" s="4">
        <v>0.5</v>
      </c>
      <c r="O18" s="2"/>
      <c r="P18" s="128"/>
      <c r="Q18" s="2"/>
      <c r="R18" s="4">
        <v>0.5</v>
      </c>
      <c r="S18" s="6">
        <v>0.5</v>
      </c>
      <c r="T18" s="3"/>
      <c r="U18" s="3"/>
      <c r="V18" s="4">
        <v>0.5</v>
      </c>
      <c r="W18" s="2"/>
      <c r="X18" s="2"/>
      <c r="Y18" s="2"/>
    </row>
    <row r="19" spans="1:25" x14ac:dyDescent="0.25">
      <c r="A19" s="78" t="s">
        <v>40</v>
      </c>
      <c r="B19" s="3"/>
      <c r="C19" s="3"/>
      <c r="D19" s="3"/>
      <c r="E19" s="7">
        <v>0.5</v>
      </c>
      <c r="F19" s="4">
        <v>0.5</v>
      </c>
      <c r="G19" s="6">
        <v>0.5</v>
      </c>
      <c r="H19" s="2"/>
      <c r="I19" s="2"/>
      <c r="J19" s="3"/>
      <c r="K19" s="3"/>
      <c r="L19" s="5">
        <v>0.5</v>
      </c>
      <c r="M19" s="7">
        <v>0.5</v>
      </c>
      <c r="N19" s="4">
        <v>0.5</v>
      </c>
      <c r="O19" s="2"/>
      <c r="P19" s="2"/>
      <c r="Q19" s="2"/>
      <c r="R19" s="3"/>
      <c r="S19" s="6">
        <v>0.5</v>
      </c>
      <c r="T19" s="3"/>
      <c r="U19" s="3"/>
      <c r="V19" s="4">
        <v>0.5</v>
      </c>
      <c r="W19" s="2"/>
      <c r="X19" s="2"/>
      <c r="Y19" s="2"/>
    </row>
    <row r="20" spans="1:25" x14ac:dyDescent="0.25">
      <c r="A20" s="78" t="s">
        <v>41</v>
      </c>
      <c r="B20" s="4">
        <v>0.5</v>
      </c>
      <c r="C20" s="3"/>
      <c r="D20" s="3"/>
      <c r="E20" s="7">
        <v>0.5</v>
      </c>
      <c r="F20" s="4">
        <v>0.5</v>
      </c>
      <c r="G20" s="6">
        <v>0.5</v>
      </c>
      <c r="H20" s="5">
        <v>0.5</v>
      </c>
      <c r="I20" s="2"/>
      <c r="J20" s="4">
        <v>0.5</v>
      </c>
      <c r="K20" s="6">
        <v>0.5</v>
      </c>
      <c r="L20" s="5">
        <v>0.5</v>
      </c>
      <c r="M20" s="7">
        <v>0.5</v>
      </c>
      <c r="N20" s="4">
        <v>0.5</v>
      </c>
      <c r="O20" s="2"/>
      <c r="P20" s="2"/>
      <c r="Q20" s="2"/>
      <c r="R20" s="3"/>
      <c r="S20" s="6">
        <v>0.5</v>
      </c>
      <c r="T20" s="5">
        <v>0.5</v>
      </c>
      <c r="U20" s="3"/>
      <c r="V20" s="4">
        <v>0.5</v>
      </c>
      <c r="W20" s="2"/>
      <c r="X20" s="2"/>
      <c r="Y20" s="2"/>
    </row>
    <row r="21" spans="1:25" x14ac:dyDescent="0.25">
      <c r="A21" s="78" t="s">
        <v>42</v>
      </c>
      <c r="B21" s="4">
        <v>0.5</v>
      </c>
      <c r="C21" s="3"/>
      <c r="D21" s="3"/>
      <c r="E21" s="7">
        <v>0.5</v>
      </c>
      <c r="F21" s="4">
        <v>0.5</v>
      </c>
      <c r="G21" s="6">
        <v>0.5</v>
      </c>
      <c r="H21" s="5">
        <v>0.5</v>
      </c>
      <c r="I21" s="7">
        <v>0.5</v>
      </c>
      <c r="J21" s="4">
        <v>0.5</v>
      </c>
      <c r="K21" s="6">
        <v>0.5</v>
      </c>
      <c r="L21" s="5">
        <v>0.5</v>
      </c>
      <c r="M21" s="7">
        <v>0.5</v>
      </c>
      <c r="N21" s="4">
        <v>0.5</v>
      </c>
      <c r="O21" s="6">
        <v>0.5</v>
      </c>
      <c r="P21" s="2"/>
      <c r="Q21" s="7">
        <v>0.5</v>
      </c>
      <c r="R21" s="3"/>
      <c r="S21" s="6">
        <v>0.5</v>
      </c>
      <c r="T21" s="5">
        <v>0.5</v>
      </c>
      <c r="U21" s="3"/>
      <c r="V21" s="144"/>
      <c r="W21" s="6">
        <v>0.5</v>
      </c>
      <c r="X21" s="2"/>
      <c r="Y21" s="2"/>
    </row>
    <row r="22" spans="1:25" x14ac:dyDescent="0.25">
      <c r="A22" s="78" t="s">
        <v>43</v>
      </c>
      <c r="B22" s="4">
        <v>0.5</v>
      </c>
      <c r="C22" s="3"/>
      <c r="D22" s="3"/>
      <c r="E22" s="7">
        <v>0.5</v>
      </c>
      <c r="F22" s="4">
        <v>0.5</v>
      </c>
      <c r="G22" s="6">
        <v>0.5</v>
      </c>
      <c r="H22" s="5">
        <v>0.5</v>
      </c>
      <c r="I22" s="7">
        <v>0.5</v>
      </c>
      <c r="J22" s="4">
        <v>0.5</v>
      </c>
      <c r="K22" s="6">
        <v>0.5</v>
      </c>
      <c r="L22" s="5">
        <v>0.5</v>
      </c>
      <c r="M22" s="7">
        <v>0.5</v>
      </c>
      <c r="N22" s="4">
        <v>0.5</v>
      </c>
      <c r="O22" s="6">
        <v>0.5</v>
      </c>
      <c r="P22" s="2"/>
      <c r="Q22" s="7">
        <v>0.5</v>
      </c>
      <c r="R22" s="3"/>
      <c r="S22" s="3"/>
      <c r="T22" s="5">
        <v>0.5</v>
      </c>
      <c r="U22" s="3"/>
      <c r="V22" s="2"/>
      <c r="W22" s="6">
        <v>0.5</v>
      </c>
      <c r="X22" s="2"/>
      <c r="Y22" s="2"/>
    </row>
    <row r="23" spans="1:25" x14ac:dyDescent="0.25">
      <c r="A23" s="78" t="s">
        <v>44</v>
      </c>
      <c r="B23" s="4">
        <v>0.5</v>
      </c>
      <c r="C23" s="3"/>
      <c r="D23" s="3"/>
      <c r="E23" s="7">
        <v>0.5</v>
      </c>
      <c r="F23" s="144"/>
      <c r="G23" s="6">
        <v>0.5</v>
      </c>
      <c r="H23" s="5">
        <v>0.5</v>
      </c>
      <c r="I23" s="7">
        <v>0.5</v>
      </c>
      <c r="J23" s="4">
        <v>0.5</v>
      </c>
      <c r="K23" s="6">
        <v>0.5</v>
      </c>
      <c r="L23" s="5">
        <v>0.5</v>
      </c>
      <c r="M23" s="7">
        <v>0.5</v>
      </c>
      <c r="N23" s="144"/>
      <c r="O23" s="6">
        <v>0.5</v>
      </c>
      <c r="P23" s="2"/>
      <c r="Q23" s="7">
        <v>0.5</v>
      </c>
      <c r="R23" s="3"/>
      <c r="S23" s="3"/>
      <c r="T23" s="5">
        <v>0.5</v>
      </c>
      <c r="U23" s="3"/>
      <c r="V23" s="2"/>
      <c r="W23" s="6">
        <v>0.5</v>
      </c>
      <c r="X23" s="2"/>
      <c r="Y23" s="2"/>
    </row>
    <row r="24" spans="1:25" x14ac:dyDescent="0.25">
      <c r="A24" s="78" t="s">
        <v>45</v>
      </c>
      <c r="B24" s="4">
        <v>0.5</v>
      </c>
      <c r="C24" s="3"/>
      <c r="D24" s="3"/>
      <c r="E24" s="7">
        <v>0.5</v>
      </c>
      <c r="F24" s="2"/>
      <c r="G24" s="145"/>
      <c r="H24" s="5">
        <v>0.5</v>
      </c>
      <c r="I24" s="7">
        <v>0.5</v>
      </c>
      <c r="J24" s="4">
        <v>0.5</v>
      </c>
      <c r="K24" s="6">
        <v>0.5</v>
      </c>
      <c r="L24" s="3"/>
      <c r="M24" s="3"/>
      <c r="N24" s="2"/>
      <c r="O24" s="6">
        <v>0.5</v>
      </c>
      <c r="P24" s="2"/>
      <c r="Q24" s="7">
        <v>0.5</v>
      </c>
      <c r="R24" s="3"/>
      <c r="S24" s="3"/>
      <c r="T24" s="5">
        <v>0.5</v>
      </c>
      <c r="U24" s="3"/>
      <c r="V24" s="2"/>
      <c r="W24" s="6">
        <v>0.5</v>
      </c>
      <c r="X24" s="2"/>
      <c r="Y24" s="2"/>
    </row>
    <row r="25" spans="1:25" x14ac:dyDescent="0.25">
      <c r="A25" s="78" t="s">
        <v>46</v>
      </c>
      <c r="B25" s="4">
        <v>0.5</v>
      </c>
      <c r="C25" s="6">
        <v>0.5</v>
      </c>
      <c r="D25" s="3"/>
      <c r="E25" s="7">
        <v>0.5</v>
      </c>
      <c r="F25" s="2"/>
      <c r="G25" s="2"/>
      <c r="H25" s="5">
        <v>0.5</v>
      </c>
      <c r="I25" s="7">
        <v>0.5</v>
      </c>
      <c r="J25" s="4">
        <v>0.5</v>
      </c>
      <c r="K25" s="6">
        <v>0.5</v>
      </c>
      <c r="L25" s="3"/>
      <c r="M25" s="3"/>
      <c r="N25" s="2"/>
      <c r="O25" s="6">
        <v>0.5</v>
      </c>
      <c r="P25" s="2"/>
      <c r="Q25" s="7">
        <v>0.5</v>
      </c>
      <c r="R25" s="4">
        <v>0.5</v>
      </c>
      <c r="S25" s="3"/>
      <c r="T25" s="5">
        <v>0.5</v>
      </c>
      <c r="U25" s="3"/>
      <c r="V25" s="2"/>
      <c r="W25" s="6">
        <v>0.5</v>
      </c>
      <c r="X25" s="2"/>
      <c r="Y25" s="2"/>
    </row>
    <row r="26" spans="1:25" x14ac:dyDescent="0.25">
      <c r="A26" s="78" t="s">
        <v>47</v>
      </c>
      <c r="B26" s="4">
        <v>0.5</v>
      </c>
      <c r="C26" s="6">
        <v>0.5</v>
      </c>
      <c r="D26" s="3"/>
      <c r="E26" s="3"/>
      <c r="F26" s="2"/>
      <c r="G26" s="2"/>
      <c r="H26" s="5">
        <v>0.5</v>
      </c>
      <c r="I26" s="7">
        <v>0.5</v>
      </c>
      <c r="J26" s="4">
        <v>0.5</v>
      </c>
      <c r="K26" s="6">
        <v>0.5</v>
      </c>
      <c r="L26" s="3"/>
      <c r="M26" s="3"/>
      <c r="N26" s="2"/>
      <c r="O26" s="6">
        <v>0.5</v>
      </c>
      <c r="P26" s="2"/>
      <c r="Q26" s="7">
        <v>0.5</v>
      </c>
      <c r="R26" s="4">
        <v>0.5</v>
      </c>
      <c r="S26" s="3"/>
      <c r="T26" s="5">
        <v>0.5</v>
      </c>
      <c r="U26" s="3"/>
      <c r="V26" s="2"/>
      <c r="W26" s="6">
        <v>0.5</v>
      </c>
      <c r="X26" s="2"/>
      <c r="Y26" s="7">
        <v>0.5</v>
      </c>
    </row>
    <row r="27" spans="1:25" x14ac:dyDescent="0.25">
      <c r="A27" s="78" t="s">
        <v>48</v>
      </c>
      <c r="B27" s="4">
        <v>0.5</v>
      </c>
      <c r="C27" s="6">
        <v>0.5</v>
      </c>
      <c r="D27" s="3"/>
      <c r="E27" s="3"/>
      <c r="F27" s="2"/>
      <c r="G27" s="2"/>
      <c r="H27" s="5">
        <v>0.5</v>
      </c>
      <c r="I27" s="7">
        <v>0.5</v>
      </c>
      <c r="J27" s="4">
        <v>0.5</v>
      </c>
      <c r="K27" s="6">
        <v>0.5</v>
      </c>
      <c r="L27" s="3"/>
      <c r="M27" s="3"/>
      <c r="N27" s="2"/>
      <c r="O27" s="6">
        <v>0.5</v>
      </c>
      <c r="P27" s="2"/>
      <c r="Q27" s="7">
        <v>0.5</v>
      </c>
      <c r="R27" s="4">
        <v>0.5</v>
      </c>
      <c r="S27" s="3"/>
      <c r="T27" s="5">
        <v>0.5</v>
      </c>
      <c r="U27" s="3"/>
      <c r="V27" s="2"/>
      <c r="W27" s="6">
        <v>0.5</v>
      </c>
      <c r="X27" s="2"/>
      <c r="Y27" s="7">
        <v>0.5</v>
      </c>
    </row>
    <row r="28" spans="1:25" x14ac:dyDescent="0.25">
      <c r="A28" s="78" t="s">
        <v>49</v>
      </c>
      <c r="B28" s="4">
        <v>0.5</v>
      </c>
      <c r="C28" s="6">
        <v>0.5</v>
      </c>
      <c r="D28" s="3"/>
      <c r="E28" s="3"/>
      <c r="F28" s="2"/>
      <c r="G28" s="2"/>
      <c r="H28" s="5">
        <v>0.5</v>
      </c>
      <c r="I28" s="7">
        <v>0.5</v>
      </c>
      <c r="J28" s="4">
        <v>0.5</v>
      </c>
      <c r="K28" s="6">
        <v>0.5</v>
      </c>
      <c r="L28" s="3"/>
      <c r="M28" s="3"/>
      <c r="N28" s="2"/>
      <c r="O28" s="6">
        <v>0.5</v>
      </c>
      <c r="P28" s="2"/>
      <c r="Q28" s="7">
        <v>0.5</v>
      </c>
      <c r="R28" s="4">
        <v>0.5</v>
      </c>
      <c r="S28" s="3"/>
      <c r="T28" s="5">
        <v>0.5</v>
      </c>
      <c r="U28" s="3"/>
      <c r="V28" s="2"/>
      <c r="W28" s="6">
        <v>0.5</v>
      </c>
      <c r="X28" s="2"/>
      <c r="Y28" s="7">
        <v>0.5</v>
      </c>
    </row>
    <row r="29" spans="1:25" x14ac:dyDescent="0.25">
      <c r="A29" s="78" t="s">
        <v>50</v>
      </c>
      <c r="B29" s="4">
        <v>0.5</v>
      </c>
      <c r="C29" s="6">
        <v>0.5</v>
      </c>
      <c r="D29" s="3"/>
      <c r="E29" s="3"/>
      <c r="F29" s="2"/>
      <c r="G29" s="2"/>
      <c r="H29" s="5">
        <v>0.5</v>
      </c>
      <c r="I29" s="7">
        <v>0.5</v>
      </c>
      <c r="J29" s="4">
        <v>0.5</v>
      </c>
      <c r="K29" s="6">
        <v>0.5</v>
      </c>
      <c r="L29" s="3"/>
      <c r="M29" s="3"/>
      <c r="N29" s="2"/>
      <c r="O29" s="6">
        <v>0.5</v>
      </c>
      <c r="P29" s="2"/>
      <c r="Q29" s="7">
        <v>0.5</v>
      </c>
      <c r="R29" s="4">
        <v>0.5</v>
      </c>
      <c r="S29" s="3"/>
      <c r="T29" s="5">
        <v>0.5</v>
      </c>
      <c r="U29" s="3"/>
      <c r="V29" s="2"/>
      <c r="W29" s="6">
        <v>0.5</v>
      </c>
      <c r="X29" s="2"/>
      <c r="Y29" s="7">
        <v>0.5</v>
      </c>
    </row>
    <row r="30" spans="1:25" x14ac:dyDescent="0.25">
      <c r="A30" s="78" t="s">
        <v>51</v>
      </c>
      <c r="B30" s="4">
        <v>0.5</v>
      </c>
      <c r="C30" s="6">
        <v>0.5</v>
      </c>
      <c r="D30" s="3"/>
      <c r="E30" s="3"/>
      <c r="F30" s="2"/>
      <c r="G30" s="2"/>
      <c r="H30" s="5">
        <v>0.5</v>
      </c>
      <c r="I30" s="7">
        <v>0.5</v>
      </c>
      <c r="J30" s="4">
        <v>0.5</v>
      </c>
      <c r="K30" s="6">
        <v>0.5</v>
      </c>
      <c r="L30" s="3"/>
      <c r="M30" s="3"/>
      <c r="N30" s="2"/>
      <c r="O30" s="6">
        <v>0.5</v>
      </c>
      <c r="P30" s="2"/>
      <c r="Q30" s="7">
        <v>0.5</v>
      </c>
      <c r="R30" s="4">
        <v>0.5</v>
      </c>
      <c r="S30" s="3"/>
      <c r="T30" s="5">
        <v>0.5</v>
      </c>
      <c r="U30" s="3"/>
      <c r="V30" s="2"/>
      <c r="W30" s="6">
        <v>0.5</v>
      </c>
      <c r="X30" s="2"/>
      <c r="Y30" s="7">
        <v>0.5</v>
      </c>
    </row>
    <row r="31" spans="1:25" x14ac:dyDescent="0.25">
      <c r="A31" s="78" t="s">
        <v>52</v>
      </c>
      <c r="B31" s="4">
        <v>0.5</v>
      </c>
      <c r="C31" s="6">
        <v>0.5</v>
      </c>
      <c r="D31" s="3"/>
      <c r="E31" s="3"/>
      <c r="F31" s="2"/>
      <c r="G31" s="2"/>
      <c r="H31" s="5">
        <v>0.5</v>
      </c>
      <c r="I31" s="7">
        <v>0.5</v>
      </c>
      <c r="J31" s="4">
        <v>0.5</v>
      </c>
      <c r="K31" s="6">
        <v>0.5</v>
      </c>
      <c r="L31" s="3"/>
      <c r="M31" s="3"/>
      <c r="N31" s="2"/>
      <c r="O31" s="6">
        <v>0.5</v>
      </c>
      <c r="P31" s="2"/>
      <c r="Q31" s="7">
        <v>0.5</v>
      </c>
      <c r="R31" s="4">
        <v>0.5</v>
      </c>
      <c r="S31" s="3"/>
      <c r="T31" s="5">
        <v>0.5</v>
      </c>
      <c r="U31" s="3"/>
      <c r="V31" s="2"/>
      <c r="W31" s="6">
        <v>0.5</v>
      </c>
      <c r="X31" s="2"/>
      <c r="Y31" s="7">
        <v>0.5</v>
      </c>
    </row>
    <row r="32" spans="1:25" x14ac:dyDescent="0.25">
      <c r="A32" s="78" t="s">
        <v>53</v>
      </c>
      <c r="B32" s="4">
        <v>0.5</v>
      </c>
      <c r="C32" s="6">
        <v>0.5</v>
      </c>
      <c r="D32" s="3"/>
      <c r="E32" s="3"/>
      <c r="F32" s="2"/>
      <c r="G32" s="2"/>
      <c r="H32" s="5">
        <v>0.5</v>
      </c>
      <c r="I32" s="7">
        <v>0.5</v>
      </c>
      <c r="J32" s="4">
        <v>0.5</v>
      </c>
      <c r="K32" s="6">
        <v>0.5</v>
      </c>
      <c r="L32" s="3"/>
      <c r="M32" s="3"/>
      <c r="N32" s="2"/>
      <c r="O32" s="6">
        <v>0.5</v>
      </c>
      <c r="P32" s="2"/>
      <c r="Q32" s="7">
        <v>0.5</v>
      </c>
      <c r="R32" s="4">
        <v>0.5</v>
      </c>
      <c r="S32" s="3"/>
      <c r="T32" s="5">
        <v>0.5</v>
      </c>
      <c r="U32" s="3"/>
      <c r="V32" s="2"/>
      <c r="W32" s="6">
        <v>0.5</v>
      </c>
      <c r="X32" s="2"/>
      <c r="Y32" s="7">
        <v>0.5</v>
      </c>
    </row>
    <row r="33" spans="1:26" ht="15.75" thickBot="1" x14ac:dyDescent="0.3">
      <c r="A33" s="85" t="s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6" ht="15.75" thickBot="1" x14ac:dyDescent="0.3">
      <c r="A34" s="84" t="s">
        <v>57</v>
      </c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</row>
    <row r="36" spans="1:26" ht="23.25" x14ac:dyDescent="0.25">
      <c r="Z36" s="8" t="s">
        <v>4</v>
      </c>
    </row>
    <row r="37" spans="1:26" ht="15.75" x14ac:dyDescent="0.25">
      <c r="A37" s="9" t="s">
        <v>5</v>
      </c>
      <c r="B37" s="3">
        <f>SUM(B$10:B$33)</f>
        <v>6.5</v>
      </c>
      <c r="C37" s="3"/>
      <c r="D37" s="3"/>
      <c r="E37" s="3"/>
      <c r="F37" s="3">
        <f>SUM(F$10:F$33)</f>
        <v>6.5</v>
      </c>
      <c r="G37" s="3"/>
      <c r="H37" s="3"/>
      <c r="I37" s="3"/>
      <c r="J37" s="3">
        <f>SUM(J$10:J$33)</f>
        <v>6.5</v>
      </c>
      <c r="K37" s="3"/>
      <c r="L37" s="3"/>
      <c r="M37" s="3"/>
      <c r="N37" s="3">
        <f>SUM(N$10:N$33)</f>
        <v>6.5</v>
      </c>
      <c r="O37" s="3"/>
      <c r="P37" s="3"/>
      <c r="Q37" s="3"/>
      <c r="R37" s="3">
        <f>SUM(R$10:R$33)</f>
        <v>8.5</v>
      </c>
      <c r="S37" s="3"/>
      <c r="T37" s="3"/>
      <c r="U37" s="3"/>
      <c r="V37" s="3">
        <f>SUM(V$10:V$33)</f>
        <v>5.5</v>
      </c>
      <c r="W37" s="3"/>
      <c r="X37" s="3"/>
      <c r="Y37" s="3"/>
      <c r="Z37" s="10">
        <f>SUM(B37:Y37)</f>
        <v>40</v>
      </c>
    </row>
    <row r="38" spans="1:26" ht="15.75" x14ac:dyDescent="0.25">
      <c r="A38" s="9" t="s">
        <v>6</v>
      </c>
      <c r="B38" s="3"/>
      <c r="C38" s="3">
        <f>SUM(C$10:C$33)</f>
        <v>8.5</v>
      </c>
      <c r="D38" s="3"/>
      <c r="E38" s="3"/>
      <c r="F38" s="3"/>
      <c r="G38" s="3">
        <f>SUM(G$10:G$33)</f>
        <v>7</v>
      </c>
      <c r="H38" s="3"/>
      <c r="I38" s="3"/>
      <c r="J38" s="3"/>
      <c r="K38" s="3">
        <f>SUM(K$10:K$33)</f>
        <v>6.5</v>
      </c>
      <c r="L38" s="3"/>
      <c r="M38" s="3"/>
      <c r="N38" s="3"/>
      <c r="O38" s="3">
        <f>SUM(O$10:O$33)</f>
        <v>6</v>
      </c>
      <c r="P38" s="3"/>
      <c r="Q38" s="3"/>
      <c r="R38" s="3"/>
      <c r="S38" s="3">
        <f>SUM(S$10:S$33)</f>
        <v>6</v>
      </c>
      <c r="T38" s="3"/>
      <c r="U38" s="3"/>
      <c r="V38" s="3"/>
      <c r="W38" s="3">
        <f>SUM(W$10:W$33)</f>
        <v>6</v>
      </c>
      <c r="X38" s="3"/>
      <c r="Y38" s="3"/>
      <c r="Z38" s="11">
        <f>SUM(B38:Y38)</f>
        <v>40</v>
      </c>
    </row>
    <row r="39" spans="1:26" ht="15.75" x14ac:dyDescent="0.25">
      <c r="A39" s="9" t="s">
        <v>7</v>
      </c>
      <c r="B39" s="3"/>
      <c r="C39" s="3"/>
      <c r="D39" s="3">
        <f>SUM(D$10:D$33)</f>
        <v>0</v>
      </c>
      <c r="E39" s="3"/>
      <c r="F39" s="3"/>
      <c r="G39" s="3"/>
      <c r="H39" s="3">
        <f>SUM(H$10:H$33)</f>
        <v>6.5</v>
      </c>
      <c r="I39" s="3"/>
      <c r="J39" s="3"/>
      <c r="K39" s="3"/>
      <c r="L39" s="3">
        <f>SUM(L$10:L$33)</f>
        <v>7</v>
      </c>
      <c r="M39" s="3"/>
      <c r="N39" s="3"/>
      <c r="O39" s="3"/>
      <c r="P39" s="3">
        <f>SUM(P$10:P$33)</f>
        <v>4</v>
      </c>
      <c r="Q39" s="3"/>
      <c r="R39" s="3"/>
      <c r="S39" s="3"/>
      <c r="T39" s="3">
        <f>SUM(T$10:T$33)</f>
        <v>6.5</v>
      </c>
      <c r="U39" s="3"/>
      <c r="V39" s="3"/>
      <c r="W39" s="3"/>
      <c r="X39" s="3">
        <f>SUM(X$10:X$33)</f>
        <v>0</v>
      </c>
      <c r="Y39" s="3"/>
      <c r="Z39" s="11">
        <f>SUM(B39:Y39)</f>
        <v>24</v>
      </c>
    </row>
    <row r="40" spans="1:26" ht="15.75" x14ac:dyDescent="0.25">
      <c r="A40" s="9" t="s">
        <v>8</v>
      </c>
      <c r="B40" s="3"/>
      <c r="C40" s="3"/>
      <c r="D40" s="3"/>
      <c r="E40" s="3">
        <f>SUM(E$10:E$33)</f>
        <v>7</v>
      </c>
      <c r="F40" s="3"/>
      <c r="G40" s="3"/>
      <c r="H40" s="3"/>
      <c r="I40" s="3">
        <f>SUM(I$10:I$33)</f>
        <v>6</v>
      </c>
      <c r="J40" s="3"/>
      <c r="K40" s="3"/>
      <c r="L40" s="3"/>
      <c r="M40" s="3">
        <f>SUM(M$10:M$33)</f>
        <v>6</v>
      </c>
      <c r="N40" s="3"/>
      <c r="O40" s="3"/>
      <c r="P40" s="3"/>
      <c r="Q40" s="3">
        <f>SUM(Q$10:Q$33)</f>
        <v>6</v>
      </c>
      <c r="R40" s="3"/>
      <c r="S40" s="3"/>
      <c r="T40" s="3"/>
      <c r="U40" s="3">
        <f>SUM(U$10:U$33)</f>
        <v>0</v>
      </c>
      <c r="V40" s="3"/>
      <c r="W40" s="3"/>
      <c r="X40" s="3"/>
      <c r="Y40" s="3">
        <f>SUM(Y$10:Y$33)</f>
        <v>7</v>
      </c>
      <c r="Z40" s="12">
        <f>SUM(B40:Y40)</f>
        <v>32</v>
      </c>
    </row>
    <row r="43" spans="1:26" ht="15.75" thickBot="1" x14ac:dyDescent="0.3"/>
    <row r="44" spans="1:26" ht="26.25" thickTop="1" x14ac:dyDescent="0.25">
      <c r="A44" s="87" t="s">
        <v>10</v>
      </c>
      <c r="B44" s="123"/>
      <c r="C44" s="89"/>
      <c r="D44" s="90" t="s">
        <v>25</v>
      </c>
      <c r="E44" s="88" t="s">
        <v>26</v>
      </c>
      <c r="F44" s="88" t="s">
        <v>27</v>
      </c>
      <c r="G44" s="88" t="s">
        <v>28</v>
      </c>
      <c r="H44" s="88" t="s">
        <v>29</v>
      </c>
      <c r="I44" s="88" t="s">
        <v>30</v>
      </c>
      <c r="J44" s="88" t="s">
        <v>24</v>
      </c>
      <c r="K44" s="91" t="s">
        <v>25</v>
      </c>
      <c r="L44" s="92" t="s">
        <v>55</v>
      </c>
    </row>
    <row r="45" spans="1:26" ht="15.75" thickBot="1" x14ac:dyDescent="0.3">
      <c r="A45" s="93" t="s">
        <v>18</v>
      </c>
      <c r="B45" s="44"/>
      <c r="C45" s="44"/>
      <c r="D45" s="45">
        <v>29</v>
      </c>
      <c r="E45" s="43">
        <f>'GIUGNO DANIELA'!E36</f>
        <v>30</v>
      </c>
      <c r="F45" s="43">
        <f>'GIUGNO DANIELA'!F36</f>
        <v>1</v>
      </c>
      <c r="G45" s="43">
        <f>'GIUGNO DANIELA'!G36</f>
        <v>2</v>
      </c>
      <c r="H45" s="43">
        <f>'GIUGNO DANIELA'!H36</f>
        <v>3</v>
      </c>
      <c r="I45" s="43">
        <f>'GIUGNO DANIELA'!I36</f>
        <v>4</v>
      </c>
      <c r="J45" s="43">
        <f>'GIUGNO DANIELA'!J36</f>
        <v>5</v>
      </c>
      <c r="K45" s="43">
        <f>'GIUGNO DANIELA'!K36</f>
        <v>6</v>
      </c>
      <c r="L45" s="94"/>
    </row>
    <row r="46" spans="1:26" ht="51" x14ac:dyDescent="0.25">
      <c r="A46" s="104" t="s">
        <v>1</v>
      </c>
      <c r="B46" s="65"/>
      <c r="C46" s="30"/>
      <c r="D46" s="35" t="s">
        <v>20</v>
      </c>
      <c r="E46" s="75" t="str" cm="1">
        <f t="array" ref="E46">IF(E$44="DOM","R",IFERROR(_xlfn.TEXTJOIN(_xlfn.UNICHAR(10),TRUE,_xlfn._xlws.FILTER($A$10:$A$34,(_xlfn._xlws.FILTER(_xlfn._xlws.FILTER($B$10:$Y$34,$B$7:$Y$7=E$44),_xlfn._xlws.FILTER($B$8:$Y$8,$B$7:$Y$7=E$44)=$A46)&gt;0)*(_xlfn._xlws.FILTER(_xlfn._xlws.FILTER($B$9:$Y$33,$B$7:$Y$7=E$44),_xlfn._xlws.FILTER($B$8:$Y$8,$B$7:$Y$7=E$44)=$A46)=0))&amp;"-"&amp;_xlfn._xlws.FILTER($A$10:$A$34,IFERROR(_xlfn.LET(_xlpm.v,(_xlfn._xlws.FILTER(_xlfn._xlws.FILTER($B$10:$Y$34,$B$7:$Y$7=E$44),_xlfn._xlws.FILTER($B$8:$Y$8,$B$7:$Y$7=E$44)=$A46)&gt;0)*(_xlfn._xlws.FILTER(_xlfn._xlws.FILTER($B$11:$Y$35,$B$7:$Y$7=E$44),_xlfn._xlws.FILTER($B$8:$Y$8,$B$7:$Y$7=E$44)=$A46)=0),IF(INDEX(_xlpm.v,_xlfn.SEQUENCE(ROWS(_xlpm.v),1,0,1))=1,1,IF(INDEX(_xlpm.v,_xlfn.SEQUENCE(ROWS(_xlpm.v),1,1,1))=1,0,_xlpm.v))),0))),"R"))</f>
        <v>13.00-19.30</v>
      </c>
      <c r="F46" s="75" t="str" cm="1">
        <f t="array" ref="F46">IF(F$44="DOM","R",IFERROR(_xlfn.TEXTJOIN(_xlfn.UNICHAR(10),TRUE,_xlfn._xlws.FILTER($A$10:$A$34,(_xlfn._xlws.FILTER(_xlfn._xlws.FILTER($B$10:$Y$34,$B$7:$Y$7=F$44),_xlfn._xlws.FILTER($B$8:$Y$8,$B$7:$Y$7=F$44)=$A46)&gt;0)*(_xlfn._xlws.FILTER(_xlfn._xlws.FILTER($B$9:$Y$33,$B$7:$Y$7=F$44),_xlfn._xlws.FILTER($B$8:$Y$8,$B$7:$Y$7=F$44)=$A46)=0))&amp;"-"&amp;_xlfn._xlws.FILTER($A$10:$A$34,IFERROR(_xlfn.LET(_xlpm.v,(_xlfn._xlws.FILTER(_xlfn._xlws.FILTER($B$10:$Y$34,$B$7:$Y$7=F$44),_xlfn._xlws.FILTER($B$8:$Y$8,$B$7:$Y$7=F$44)=$A46)&gt;0)*(_xlfn._xlws.FILTER(_xlfn._xlws.FILTER($B$11:$Y$35,$B$7:$Y$7=F$44),_xlfn._xlws.FILTER($B$8:$Y$8,$B$7:$Y$7=F$44)=$A46)=0),IF(INDEX(_xlpm.v,_xlfn.SEQUENCE(ROWS(_xlpm.v),1,0,1))=1,1,IF(INDEX(_xlpm.v,_xlfn.SEQUENCE(ROWS(_xlpm.v),1,1,1))=1,0,_xlpm.v))),0))),"R"))</f>
        <v>8.00-14.30</v>
      </c>
      <c r="G46" s="75" t="str" cm="1">
        <f t="array" ref="G46">IF(G$44="DOM","R",IFERROR(_xlfn.TEXTJOIN(_xlfn.UNICHAR(10),TRUE,_xlfn._xlws.FILTER($A$10:$A$34,(_xlfn._xlws.FILTER(_xlfn._xlws.FILTER($B$10:$Y$34,$B$7:$Y$7=G$44),_xlfn._xlws.FILTER($B$8:$Y$8,$B$7:$Y$7=G$44)=$A46)&gt;0)*(_xlfn._xlws.FILTER(_xlfn._xlws.FILTER($B$9:$Y$33,$B$7:$Y$7=G$44),_xlfn._xlws.FILTER($B$8:$Y$8,$B$7:$Y$7=G$44)=$A46)=0))&amp;"-"&amp;_xlfn._xlws.FILTER($A$10:$A$34,IFERROR(_xlfn.LET(_xlpm.v,(_xlfn._xlws.FILTER(_xlfn._xlws.FILTER($B$10:$Y$34,$B$7:$Y$7=G$44),_xlfn._xlws.FILTER($B$8:$Y$8,$B$7:$Y$7=G$44)=$A46)&gt;0)*(_xlfn._xlws.FILTER(_xlfn._xlws.FILTER($B$11:$Y$35,$B$7:$Y$7=G$44),_xlfn._xlws.FILTER($B$8:$Y$8,$B$7:$Y$7=G$44)=$A46)=0),IF(INDEX(_xlpm.v,_xlfn.SEQUENCE(ROWS(_xlpm.v),1,0,1))=1,1,IF(INDEX(_xlpm.v,_xlfn.SEQUENCE(ROWS(_xlpm.v),1,1,1))=1,0,_xlpm.v))),0))),"R"))</f>
        <v>13.00-19.30</v>
      </c>
      <c r="H46" s="75" t="str" cm="1">
        <f t="array" ref="H46">IF(H$44="DOM","R",IFERROR(_xlfn.TEXTJOIN(_xlfn.UNICHAR(10),TRUE,_xlfn._xlws.FILTER($A$10:$A$34,(_xlfn._xlws.FILTER(_xlfn._xlws.FILTER($B$10:$Y$34,$B$7:$Y$7=H$44),_xlfn._xlws.FILTER($B$8:$Y$8,$B$7:$Y$7=H$44)=$A46)&gt;0)*(_xlfn._xlws.FILTER(_xlfn._xlws.FILTER($B$9:$Y$33,$B$7:$Y$7=H$44),_xlfn._xlws.FILTER($B$8:$Y$8,$B$7:$Y$7=H$44)=$A46)=0))&amp;"-"&amp;_xlfn._xlws.FILTER($A$10:$A$34,IFERROR(_xlfn.LET(_xlpm.v,(_xlfn._xlws.FILTER(_xlfn._xlws.FILTER($B$10:$Y$34,$B$7:$Y$7=H$44),_xlfn._xlws.FILTER($B$8:$Y$8,$B$7:$Y$7=H$44)=$A46)&gt;0)*(_xlfn._xlws.FILTER(_xlfn._xlws.FILTER($B$11:$Y$35,$B$7:$Y$7=H$44),_xlfn._xlws.FILTER($B$8:$Y$8,$B$7:$Y$7=H$44)=$A46)=0),IF(INDEX(_xlpm.v,_xlfn.SEQUENCE(ROWS(_xlpm.v),1,0,1))=1,1,IF(INDEX(_xlpm.v,_xlfn.SEQUENCE(ROWS(_xlpm.v),1,1,1))=1,0,_xlpm.v))),0))),"R"))</f>
        <v>8.00-14.30</v>
      </c>
      <c r="I46" s="75" t="str" cm="1">
        <f t="array" ref="I46">IF(I$44="DOM","R",IFERROR(_xlfn.TEXTJOIN(_xlfn.UNICHAR(10),TRUE,_xlfn._xlws.FILTER($A$10:$A$34,(_xlfn._xlws.FILTER(_xlfn._xlws.FILTER($B$10:$Y$34,$B$7:$Y$7=I$44),_xlfn._xlws.FILTER($B$8:$Y$8,$B$7:$Y$7=I$44)=$A46)&gt;0)*(_xlfn._xlws.FILTER(_xlfn._xlws.FILTER($B$9:$Y$33,$B$7:$Y$7=I$44),_xlfn._xlws.FILTER($B$8:$Y$8,$B$7:$Y$7=I$44)=$A46)=0))&amp;"-"&amp;_xlfn._xlws.FILTER($A$10:$A$34,IFERROR(_xlfn.LET(_xlpm.v,(_xlfn._xlws.FILTER(_xlfn._xlws.FILTER($B$10:$Y$34,$B$7:$Y$7=I$44),_xlfn._xlws.FILTER($B$8:$Y$8,$B$7:$Y$7=I$44)=$A46)&gt;0)*(_xlfn._xlws.FILTER(_xlfn._xlws.FILTER($B$11:$Y$35,$B$7:$Y$7=I$44),_xlfn._xlws.FILTER($B$8:$Y$8,$B$7:$Y$7=I$44)=$A46)=0),IF(INDEX(_xlpm.v,_xlfn.SEQUENCE(ROWS(_xlpm.v),1,0,1))=1,1,IF(INDEX(_xlpm.v,_xlfn.SEQUENCE(ROWS(_xlpm.v),1,1,1))=1,0,_xlpm.v))),0))),"R"))</f>
        <v>8.00-12.30
15.30-19.30</v>
      </c>
      <c r="J46" s="75" t="str" cm="1">
        <f t="array" ref="J46">IF(J$44="DOM","R",IFERROR(_xlfn.TEXTJOIN(_xlfn.UNICHAR(10),TRUE,_xlfn._xlws.FILTER($A$10:$A$34,(_xlfn._xlws.FILTER(_xlfn._xlws.FILTER($B$10:$Y$34,$B$7:$Y$7=J$44),_xlfn._xlws.FILTER($B$8:$Y$8,$B$7:$Y$7=J$44)=$A46)&gt;0)*(_xlfn._xlws.FILTER(_xlfn._xlws.FILTER($B$9:$Y$33,$B$7:$Y$7=J$44),_xlfn._xlws.FILTER($B$8:$Y$8,$B$7:$Y$7=J$44)=$A46)=0))&amp;"-"&amp;_xlfn._xlws.FILTER($A$10:$A$34,IFERROR(_xlfn.LET(_xlpm.v,(_xlfn._xlws.FILTER(_xlfn._xlws.FILTER($B$10:$Y$34,$B$7:$Y$7=J$44),_xlfn._xlws.FILTER($B$8:$Y$8,$B$7:$Y$7=J$44)=$A46)&gt;0)*(_xlfn._xlws.FILTER(_xlfn._xlws.FILTER($B$11:$Y$35,$B$7:$Y$7=J$44),_xlfn._xlws.FILTER($B$8:$Y$8,$B$7:$Y$7=J$44)=$A46)=0),IF(INDEX(_xlpm.v,_xlfn.SEQUENCE(ROWS(_xlpm.v),1,0,1))=1,1,IF(INDEX(_xlpm.v,_xlfn.SEQUENCE(ROWS(_xlpm.v),1,1,1))=1,0,_xlpm.v))),0))),"R"))</f>
        <v>8.00-13.30</v>
      </c>
      <c r="K46" s="75" t="str" cm="1">
        <f t="array" ref="K46">IF(K$44="DOM","R",IFERROR(_xlfn.TEXTJOIN(_xlfn.UNICHAR(10),TRUE,_xlfn._xlws.FILTER($A$10:$A$34,(_xlfn._xlws.FILTER(_xlfn._xlws.FILTER($B$10:$Y$34,$B$7:$Y$7=K$44),_xlfn._xlws.FILTER($B$8:$Y$8,$B$7:$Y$7=K$44)=$A46)&gt;0)*(_xlfn._xlws.FILTER(_xlfn._xlws.FILTER($B$9:$Y$33,$B$7:$Y$7=K$44),_xlfn._xlws.FILTER($B$8:$Y$8,$B$7:$Y$7=K$44)=$A46)=0))&amp;"-"&amp;_xlfn._xlws.FILTER($A$10:$A$34,IFERROR(_xlfn.LET(_xlpm.v,(_xlfn._xlws.FILTER(_xlfn._xlws.FILTER($B$10:$Y$34,$B$7:$Y$7=K$44),_xlfn._xlws.FILTER($B$8:$Y$8,$B$7:$Y$7=K$44)=$A46)&gt;0)*(_xlfn._xlws.FILTER(_xlfn._xlws.FILTER($B$11:$Y$35,$B$7:$Y$7=K$44),_xlfn._xlws.FILTER($B$8:$Y$8,$B$7:$Y$7=K$44)=$A46)=0),IF(INDEX(_xlpm.v,_xlfn.SEQUENCE(ROWS(_xlpm.v),1,0,1))=1,1,IF(INDEX(_xlpm.v,_xlfn.SEQUENCE(ROWS(_xlpm.v),1,1,1))=1,0,_xlpm.v))),0))),"R"))</f>
        <v>R</v>
      </c>
      <c r="L46" s="95" cm="1">
        <f t="array" ref="L46">SUM(_xlfn._xlws.FILTER($B$10:$Y$33,$B$8:$Y$8=$A46))</f>
        <v>40</v>
      </c>
    </row>
    <row r="47" spans="1:26" ht="51" x14ac:dyDescent="0.25">
      <c r="A47" s="96" t="s">
        <v>2</v>
      </c>
      <c r="B47" s="21"/>
      <c r="C47" s="19"/>
      <c r="D47" s="14" t="s">
        <v>20</v>
      </c>
      <c r="E47" s="75" t="str" cm="1">
        <f t="array" ref="E47">IF(E$44="DOM","R",IFERROR(_xlfn.TEXTJOIN(_xlfn.UNICHAR(10),TRUE,_xlfn._xlws.FILTER($A$10:$A$34,(_xlfn._xlws.FILTER(_xlfn._xlws.FILTER($B$10:$Y$34,$B$7:$Y$7=E$44),_xlfn._xlws.FILTER($B$8:$Y$8,$B$7:$Y$7=E$44)=$A47)&gt;0)*(_xlfn._xlws.FILTER(_xlfn._xlws.FILTER($B$9:$Y$33,$B$7:$Y$7=E$44),_xlfn._xlws.FILTER($B$8:$Y$8,$B$7:$Y$7=E$44)=$A47)=0))&amp;"-"&amp;_xlfn._xlws.FILTER($A$10:$A$34,IFERROR(_xlfn.LET(_xlpm.v,(_xlfn._xlws.FILTER(_xlfn._xlws.FILTER($B$10:$Y$34,$B$7:$Y$7=E$44),_xlfn._xlws.FILTER($B$8:$Y$8,$B$7:$Y$7=E$44)=$A47)&gt;0)*(_xlfn._xlws.FILTER(_xlfn._xlws.FILTER($B$11:$Y$35,$B$7:$Y$7=E$44),_xlfn._xlws.FILTER($B$8:$Y$8,$B$7:$Y$7=E$44)=$A47)=0),IF(INDEX(_xlpm.v,_xlfn.SEQUENCE(ROWS(_xlpm.v),1,0,1))=1,1,IF(INDEX(_xlpm.v,_xlfn.SEQUENCE(ROWS(_xlpm.v),1,1,1))=1,0,_xlpm.v))),0))),"R"))</f>
        <v>8.00-12.30
15.30-19.30</v>
      </c>
      <c r="F47" s="75" t="str" cm="1">
        <f t="array" ref="F47">IF(F$44="DOM","R",IFERROR(_xlfn.TEXTJOIN(_xlfn.UNICHAR(10),TRUE,_xlfn._xlws.FILTER($A$10:$A$34,(_xlfn._xlws.FILTER(_xlfn._xlws.FILTER($B$10:$Y$34,$B$7:$Y$7=F$44),_xlfn._xlws.FILTER($B$8:$Y$8,$B$7:$Y$7=F$44)=$A47)&gt;0)*(_xlfn._xlws.FILTER(_xlfn._xlws.FILTER($B$9:$Y$33,$B$7:$Y$7=F$44),_xlfn._xlws.FILTER($B$8:$Y$8,$B$7:$Y$7=F$44)=$A47)=0))&amp;"-"&amp;_xlfn._xlws.FILTER($A$10:$A$34,IFERROR(_xlfn.LET(_xlpm.v,(_xlfn._xlws.FILTER(_xlfn._xlws.FILTER($B$10:$Y$34,$B$7:$Y$7=F$44),_xlfn._xlws.FILTER($B$8:$Y$8,$B$7:$Y$7=F$44)=$A47)&gt;0)*(_xlfn._xlws.FILTER(_xlfn._xlws.FILTER($B$11:$Y$35,$B$7:$Y$7=F$44),_xlfn._xlws.FILTER($B$8:$Y$8,$B$7:$Y$7=F$44)=$A47)=0),IF(INDEX(_xlpm.v,_xlfn.SEQUENCE(ROWS(_xlpm.v),1,0,1))=1,1,IF(INDEX(_xlpm.v,_xlfn.SEQUENCE(ROWS(_xlpm.v),1,1,1))=1,0,_xlpm.v))),0))),"R"))</f>
        <v>8.00-15.00</v>
      </c>
      <c r="G47" s="75" t="str" cm="1">
        <f t="array" ref="G47">IF(G$44="DOM","R",IFERROR(_xlfn.TEXTJOIN(_xlfn.UNICHAR(10),TRUE,_xlfn._xlws.FILTER($A$10:$A$34,(_xlfn._xlws.FILTER(_xlfn._xlws.FILTER($B$10:$Y$34,$B$7:$Y$7=G$44),_xlfn._xlws.FILTER($B$8:$Y$8,$B$7:$Y$7=G$44)=$A47)&gt;0)*(_xlfn._xlws.FILTER(_xlfn._xlws.FILTER($B$9:$Y$33,$B$7:$Y$7=G$44),_xlfn._xlws.FILTER($B$8:$Y$8,$B$7:$Y$7=G$44)=$A47)=0))&amp;"-"&amp;_xlfn._xlws.FILTER($A$10:$A$34,IFERROR(_xlfn.LET(_xlpm.v,(_xlfn._xlws.FILTER(_xlfn._xlws.FILTER($B$10:$Y$34,$B$7:$Y$7=G$44),_xlfn._xlws.FILTER($B$8:$Y$8,$B$7:$Y$7=G$44)=$A47)&gt;0)*(_xlfn._xlws.FILTER(_xlfn._xlws.FILTER($B$11:$Y$35,$B$7:$Y$7=G$44),_xlfn._xlws.FILTER($B$8:$Y$8,$B$7:$Y$7=G$44)=$A47)=0),IF(INDEX(_xlpm.v,_xlfn.SEQUENCE(ROWS(_xlpm.v),1,0,1))=1,1,IF(INDEX(_xlpm.v,_xlfn.SEQUENCE(ROWS(_xlpm.v),1,1,1))=1,0,_xlpm.v))),0))),"R"))</f>
        <v>13.00-19.30</v>
      </c>
      <c r="H47" s="75" t="str" cm="1">
        <f t="array" ref="H47">IF(H$44="DOM","R",IFERROR(_xlfn.TEXTJOIN(_xlfn.UNICHAR(10),TRUE,_xlfn._xlws.FILTER($A$10:$A$34,(_xlfn._xlws.FILTER(_xlfn._xlws.FILTER($B$10:$Y$34,$B$7:$Y$7=H$44),_xlfn._xlws.FILTER($B$8:$Y$8,$B$7:$Y$7=H$44)=$A47)&gt;0)*(_xlfn._xlws.FILTER(_xlfn._xlws.FILTER($B$9:$Y$33,$B$7:$Y$7=H$44),_xlfn._xlws.FILTER($B$8:$Y$8,$B$7:$Y$7=H$44)=$A47)=0))&amp;"-"&amp;_xlfn._xlws.FILTER($A$10:$A$34,IFERROR(_xlfn.LET(_xlpm.v,(_xlfn._xlws.FILTER(_xlfn._xlws.FILTER($B$10:$Y$34,$B$7:$Y$7=H$44),_xlfn._xlws.FILTER($B$8:$Y$8,$B$7:$Y$7=H$44)=$A47)&gt;0)*(_xlfn._xlws.FILTER(_xlfn._xlws.FILTER($B$11:$Y$35,$B$7:$Y$7=H$44),_xlfn._xlws.FILTER($B$8:$Y$8,$B$7:$Y$7=H$44)=$A47)=0),IF(INDEX(_xlpm.v,_xlfn.SEQUENCE(ROWS(_xlpm.v),1,0,1))=1,1,IF(INDEX(_xlpm.v,_xlfn.SEQUENCE(ROWS(_xlpm.v),1,1,1))=1,0,_xlpm.v))),0))),"R"))</f>
        <v>13.30-19.30</v>
      </c>
      <c r="I47" s="75" t="str" cm="1">
        <f t="array" ref="I47">IF(I$44="DOM","R",IFERROR(_xlfn.TEXTJOIN(_xlfn.UNICHAR(10),TRUE,_xlfn._xlws.FILTER($A$10:$A$34,(_xlfn._xlws.FILTER(_xlfn._xlws.FILTER($B$10:$Y$34,$B$7:$Y$7=I$44),_xlfn._xlws.FILTER($B$8:$Y$8,$B$7:$Y$7=I$44)=$A47)&gt;0)*(_xlfn._xlws.FILTER(_xlfn._xlws.FILTER($B$9:$Y$33,$B$7:$Y$7=I$44),_xlfn._xlws.FILTER($B$8:$Y$8,$B$7:$Y$7=I$44)=$A47)=0))&amp;"-"&amp;_xlfn._xlws.FILTER($A$10:$A$34,IFERROR(_xlfn.LET(_xlpm.v,(_xlfn._xlws.FILTER(_xlfn._xlws.FILTER($B$10:$Y$34,$B$7:$Y$7=I$44),_xlfn._xlws.FILTER($B$8:$Y$8,$B$7:$Y$7=I$44)=$A47)&gt;0)*(_xlfn._xlws.FILTER(_xlfn._xlws.FILTER($B$11:$Y$35,$B$7:$Y$7=I$44),_xlfn._xlws.FILTER($B$8:$Y$8,$B$7:$Y$7=I$44)=$A47)=0),IF(INDEX(_xlpm.v,_xlfn.SEQUENCE(ROWS(_xlpm.v),1,0,1))=1,1,IF(INDEX(_xlpm.v,_xlfn.SEQUENCE(ROWS(_xlpm.v),1,1,1))=1,0,_xlpm.v))),0))),"R"))</f>
        <v>8.00-14.00</v>
      </c>
      <c r="J47" s="75" t="str" cm="1">
        <f t="array" ref="J47">IF(J$44="DOM","R",IFERROR(_xlfn.TEXTJOIN(_xlfn.UNICHAR(10),TRUE,_xlfn._xlws.FILTER($A$10:$A$34,(_xlfn._xlws.FILTER(_xlfn._xlws.FILTER($B$10:$Y$34,$B$7:$Y$7=J$44),_xlfn._xlws.FILTER($B$8:$Y$8,$B$7:$Y$7=J$44)=$A47)&gt;0)*(_xlfn._xlws.FILTER(_xlfn._xlws.FILTER($B$9:$Y$33,$B$7:$Y$7=J$44),_xlfn._xlws.FILTER($B$8:$Y$8,$B$7:$Y$7=J$44)=$A47)=0))&amp;"-"&amp;_xlfn._xlws.FILTER($A$10:$A$34,IFERROR(_xlfn.LET(_xlpm.v,(_xlfn._xlws.FILTER(_xlfn._xlws.FILTER($B$10:$Y$34,$B$7:$Y$7=J$44),_xlfn._xlws.FILTER($B$8:$Y$8,$B$7:$Y$7=J$44)=$A47)&gt;0)*(_xlfn._xlws.FILTER(_xlfn._xlws.FILTER($B$11:$Y$35,$B$7:$Y$7=J$44),_xlfn._xlws.FILTER($B$8:$Y$8,$B$7:$Y$7=J$44)=$A47)=0),IF(INDEX(_xlpm.v,_xlfn.SEQUENCE(ROWS(_xlpm.v),1,0,1))=1,1,IF(INDEX(_xlpm.v,_xlfn.SEQUENCE(ROWS(_xlpm.v),1,1,1))=1,0,_xlpm.v))),0))),"R"))</f>
        <v>13.30-19.30</v>
      </c>
      <c r="K47" s="75" t="str" cm="1">
        <f t="array" ref="K47">IF(K$44="DOM","R",IFERROR(_xlfn.TEXTJOIN(_xlfn.UNICHAR(10),TRUE,_xlfn._xlws.FILTER($A$10:$A$34,(_xlfn._xlws.FILTER(_xlfn._xlws.FILTER($B$10:$Y$34,$B$7:$Y$7=K$44),_xlfn._xlws.FILTER($B$8:$Y$8,$B$7:$Y$7=K$44)=$A47)&gt;0)*(_xlfn._xlws.FILTER(_xlfn._xlws.FILTER($B$9:$Y$33,$B$7:$Y$7=K$44),_xlfn._xlws.FILTER($B$8:$Y$8,$B$7:$Y$7=K$44)=$A47)=0))&amp;"-"&amp;_xlfn._xlws.FILTER($A$10:$A$34,IFERROR(_xlfn.LET(_xlpm.v,(_xlfn._xlws.FILTER(_xlfn._xlws.FILTER($B$10:$Y$34,$B$7:$Y$7=K$44),_xlfn._xlws.FILTER($B$8:$Y$8,$B$7:$Y$7=K$44)=$A47)&gt;0)*(_xlfn._xlws.FILTER(_xlfn._xlws.FILTER($B$11:$Y$35,$B$7:$Y$7=K$44),_xlfn._xlws.FILTER($B$8:$Y$8,$B$7:$Y$7=K$44)=$A47)=0),IF(INDEX(_xlpm.v,_xlfn.SEQUENCE(ROWS(_xlpm.v),1,0,1))=1,1,IF(INDEX(_xlpm.v,_xlfn.SEQUENCE(ROWS(_xlpm.v),1,1,1))=1,0,_xlpm.v))),0))),"R"))</f>
        <v>R</v>
      </c>
      <c r="L47" s="97" cm="1">
        <f t="array" ref="L47">SUM(_xlfn._xlws.FILTER($B$10:$Y$33,$B$8:$Y$8=$A47))</f>
        <v>40</v>
      </c>
    </row>
    <row r="48" spans="1:26" ht="25.5" x14ac:dyDescent="0.25">
      <c r="A48" s="98" t="s">
        <v>3</v>
      </c>
      <c r="B48" s="21"/>
      <c r="C48" s="19"/>
      <c r="D48" s="17" t="s">
        <v>20</v>
      </c>
      <c r="E48" s="75" t="str" cm="1">
        <f t="array" ref="E48">IF(E$44="DOM","R",IFERROR(_xlfn.TEXTJOIN(_xlfn.UNICHAR(10),TRUE,_xlfn._xlws.FILTER($A$10:$A$34,(_xlfn._xlws.FILTER(_xlfn._xlws.FILTER($B$10:$Y$34,$B$7:$Y$7=E$44),_xlfn._xlws.FILTER($B$8:$Y$8,$B$7:$Y$7=E$44)=$A48)&gt;0)*(_xlfn._xlws.FILTER(_xlfn._xlws.FILTER($B$9:$Y$33,$B$7:$Y$7=E$44),_xlfn._xlws.FILTER($B$8:$Y$8,$B$7:$Y$7=E$44)=$A48)=0))&amp;"-"&amp;_xlfn._xlws.FILTER($A$10:$A$34,IFERROR(_xlfn.LET(_xlpm.v,(_xlfn._xlws.FILTER(_xlfn._xlws.FILTER($B$10:$Y$34,$B$7:$Y$7=E$44),_xlfn._xlws.FILTER($B$8:$Y$8,$B$7:$Y$7=E$44)=$A48)&gt;0)*(_xlfn._xlws.FILTER(_xlfn._xlws.FILTER($B$11:$Y$35,$B$7:$Y$7=E$44),_xlfn._xlws.FILTER($B$8:$Y$8,$B$7:$Y$7=E$44)=$A48)=0),IF(INDEX(_xlpm.v,_xlfn.SEQUENCE(ROWS(_xlpm.v),1,0,1))=1,1,IF(INDEX(_xlpm.v,_xlfn.SEQUENCE(ROWS(_xlpm.v),1,1,1))=1,0,_xlpm.v))),0))),"R"))</f>
        <v>R</v>
      </c>
      <c r="F48" s="75" t="str" cm="1">
        <f t="array" ref="F48">IF(F$44="DOM","R",IFERROR(_xlfn.TEXTJOIN(_xlfn.UNICHAR(10),TRUE,_xlfn._xlws.FILTER($A$10:$A$34,(_xlfn._xlws.FILTER(_xlfn._xlws.FILTER($B$10:$Y$34,$B$7:$Y$7=F$44),_xlfn._xlws.FILTER($B$8:$Y$8,$B$7:$Y$7=F$44)=$A48)&gt;0)*(_xlfn._xlws.FILTER(_xlfn._xlws.FILTER($B$9:$Y$33,$B$7:$Y$7=F$44),_xlfn._xlws.FILTER($B$8:$Y$8,$B$7:$Y$7=F$44)=$A48)=0))&amp;"-"&amp;_xlfn._xlws.FILTER($A$10:$A$34,IFERROR(_xlfn.LET(_xlpm.v,(_xlfn._xlws.FILTER(_xlfn._xlws.FILTER($B$10:$Y$34,$B$7:$Y$7=F$44),_xlfn._xlws.FILTER($B$8:$Y$8,$B$7:$Y$7=F$44)=$A48)&gt;0)*(_xlfn._xlws.FILTER(_xlfn._xlws.FILTER($B$11:$Y$35,$B$7:$Y$7=F$44),_xlfn._xlws.FILTER($B$8:$Y$8,$B$7:$Y$7=F$44)=$A48)=0),IF(INDEX(_xlpm.v,_xlfn.SEQUENCE(ROWS(_xlpm.v),1,0,1))=1,1,IF(INDEX(_xlpm.v,_xlfn.SEQUENCE(ROWS(_xlpm.v),1,1,1))=1,0,_xlpm.v))),0))),"R"))</f>
        <v>13.00-19.30</v>
      </c>
      <c r="G48" s="75" t="str" cm="1">
        <f t="array" ref="G48">IF(G$44="DOM","R",IFERROR(_xlfn.TEXTJOIN(_xlfn.UNICHAR(10),TRUE,_xlfn._xlws.FILTER($A$10:$A$34,(_xlfn._xlws.FILTER(_xlfn._xlws.FILTER($B$10:$Y$34,$B$7:$Y$7=G$44),_xlfn._xlws.FILTER($B$8:$Y$8,$B$7:$Y$7=G$44)=$A48)&gt;0)*(_xlfn._xlws.FILTER(_xlfn._xlws.FILTER($B$9:$Y$33,$B$7:$Y$7=G$44),_xlfn._xlws.FILTER($B$8:$Y$8,$B$7:$Y$7=G$44)=$A48)=0))&amp;"-"&amp;_xlfn._xlws.FILTER($A$10:$A$34,IFERROR(_xlfn.LET(_xlpm.v,(_xlfn._xlws.FILTER(_xlfn._xlws.FILTER($B$10:$Y$34,$B$7:$Y$7=G$44),_xlfn._xlws.FILTER($B$8:$Y$8,$B$7:$Y$7=G$44)=$A48)&gt;0)*(_xlfn._xlws.FILTER(_xlfn._xlws.FILTER($B$11:$Y$35,$B$7:$Y$7=G$44),_xlfn._xlws.FILTER($B$8:$Y$8,$B$7:$Y$7=G$44)=$A48)=0),IF(INDEX(_xlpm.v,_xlfn.SEQUENCE(ROWS(_xlpm.v),1,0,1))=1,1,IF(INDEX(_xlpm.v,_xlfn.SEQUENCE(ROWS(_xlpm.v),1,1,1))=1,0,_xlpm.v))),0))),"R"))</f>
        <v>8.00-15.00</v>
      </c>
      <c r="H48" s="75" t="str" cm="1">
        <f t="array" ref="H48">IF(H$44="DOM","R",IFERROR(_xlfn.TEXTJOIN(_xlfn.UNICHAR(10),TRUE,_xlfn._xlws.FILTER($A$10:$A$34,(_xlfn._xlws.FILTER(_xlfn._xlws.FILTER($B$10:$Y$34,$B$7:$Y$7=H$44),_xlfn._xlws.FILTER($B$8:$Y$8,$B$7:$Y$7=H$44)=$A48)&gt;0)*(_xlfn._xlws.FILTER(_xlfn._xlws.FILTER($B$9:$Y$33,$B$7:$Y$7=H$44),_xlfn._xlws.FILTER($B$8:$Y$8,$B$7:$Y$7=H$44)=$A48)=0))&amp;"-"&amp;_xlfn._xlws.FILTER($A$10:$A$34,IFERROR(_xlfn.LET(_xlpm.v,(_xlfn._xlws.FILTER(_xlfn._xlws.FILTER($B$10:$Y$34,$B$7:$Y$7=H$44),_xlfn._xlws.FILTER($B$8:$Y$8,$B$7:$Y$7=H$44)=$A48)&gt;0)*(_xlfn._xlws.FILTER(_xlfn._xlws.FILTER($B$11:$Y$35,$B$7:$Y$7=H$44),_xlfn._xlws.FILTER($B$8:$Y$8,$B$7:$Y$7=H$44)=$A48)=0),IF(INDEX(_xlpm.v,_xlfn.SEQUENCE(ROWS(_xlpm.v),1,0,1))=1,1,IF(INDEX(_xlpm.v,_xlfn.SEQUENCE(ROWS(_xlpm.v),1,1,1))=1,0,_xlpm.v))),0))),"R"))</f>
        <v>8.00-12.00</v>
      </c>
      <c r="I48" s="75" t="str" cm="1">
        <f t="array" ref="I48">IF(I$44="DOM","R",IFERROR(_xlfn.TEXTJOIN(_xlfn.UNICHAR(10),TRUE,_xlfn._xlws.FILTER($A$10:$A$34,(_xlfn._xlws.FILTER(_xlfn._xlws.FILTER($B$10:$Y$34,$B$7:$Y$7=I$44),_xlfn._xlws.FILTER($B$8:$Y$8,$B$7:$Y$7=I$44)=$A48)&gt;0)*(_xlfn._xlws.FILTER(_xlfn._xlws.FILTER($B$9:$Y$33,$B$7:$Y$7=I$44),_xlfn._xlws.FILTER($B$8:$Y$8,$B$7:$Y$7=I$44)=$A48)=0))&amp;"-"&amp;_xlfn._xlws.FILTER($A$10:$A$34,IFERROR(_xlfn.LET(_xlpm.v,(_xlfn._xlws.FILTER(_xlfn._xlws.FILTER($B$10:$Y$34,$B$7:$Y$7=I$44),_xlfn._xlws.FILTER($B$8:$Y$8,$B$7:$Y$7=I$44)=$A48)&gt;0)*(_xlfn._xlws.FILTER(_xlfn._xlws.FILTER($B$11:$Y$35,$B$7:$Y$7=I$44),_xlfn._xlws.FILTER($B$8:$Y$8,$B$7:$Y$7=I$44)=$A48)=0),IF(INDEX(_xlpm.v,_xlfn.SEQUENCE(ROWS(_xlpm.v),1,0,1))=1,1,IF(INDEX(_xlpm.v,_xlfn.SEQUENCE(ROWS(_xlpm.v),1,1,1))=1,0,_xlpm.v))),0))),"R"))</f>
        <v>13.00-19.30</v>
      </c>
      <c r="J48" s="75" t="str" cm="1">
        <f t="array" ref="J48">IF(J$44="DOM","R",IFERROR(_xlfn.TEXTJOIN(_xlfn.UNICHAR(10),TRUE,_xlfn._xlws.FILTER($A$10:$A$34,(_xlfn._xlws.FILTER(_xlfn._xlws.FILTER($B$10:$Y$34,$B$7:$Y$7=J$44),_xlfn._xlws.FILTER($B$8:$Y$8,$B$7:$Y$7=J$44)=$A48)&gt;0)*(_xlfn._xlws.FILTER(_xlfn._xlws.FILTER($B$9:$Y$33,$B$7:$Y$7=J$44),_xlfn._xlws.FILTER($B$8:$Y$8,$B$7:$Y$7=J$44)=$A48)=0))&amp;"-"&amp;_xlfn._xlws.FILTER($A$10:$A$34,IFERROR(_xlfn.LET(_xlpm.v,(_xlfn._xlws.FILTER(_xlfn._xlws.FILTER($B$10:$Y$34,$B$7:$Y$7=J$44),_xlfn._xlws.FILTER($B$8:$Y$8,$B$7:$Y$7=J$44)=$A48)&gt;0)*(_xlfn._xlws.FILTER(_xlfn._xlws.FILTER($B$11:$Y$35,$B$7:$Y$7=J$44),_xlfn._xlws.FILTER($B$8:$Y$8,$B$7:$Y$7=J$44)=$A48)=0),IF(INDEX(_xlpm.v,_xlfn.SEQUENCE(ROWS(_xlpm.v),1,0,1))=1,1,IF(INDEX(_xlpm.v,_xlfn.SEQUENCE(ROWS(_xlpm.v),1,1,1))=1,0,_xlpm.v))),0))),"R"))</f>
        <v>R</v>
      </c>
      <c r="K48" s="75" t="str" cm="1">
        <f t="array" ref="K48">IF(K$44="DOM","R",IFERROR(_xlfn.TEXTJOIN(_xlfn.UNICHAR(10),TRUE,_xlfn._xlws.FILTER($A$10:$A$34,(_xlfn._xlws.FILTER(_xlfn._xlws.FILTER($B$10:$Y$34,$B$7:$Y$7=K$44),_xlfn._xlws.FILTER($B$8:$Y$8,$B$7:$Y$7=K$44)=$A48)&gt;0)*(_xlfn._xlws.FILTER(_xlfn._xlws.FILTER($B$9:$Y$33,$B$7:$Y$7=K$44),_xlfn._xlws.FILTER($B$8:$Y$8,$B$7:$Y$7=K$44)=$A48)=0))&amp;"-"&amp;_xlfn._xlws.FILTER($A$10:$A$34,IFERROR(_xlfn.LET(_xlpm.v,(_xlfn._xlws.FILTER(_xlfn._xlws.FILTER($B$10:$Y$34,$B$7:$Y$7=K$44),_xlfn._xlws.FILTER($B$8:$Y$8,$B$7:$Y$7=K$44)=$A48)&gt;0)*(_xlfn._xlws.FILTER(_xlfn._xlws.FILTER($B$11:$Y$35,$B$7:$Y$7=K$44),_xlfn._xlws.FILTER($B$8:$Y$8,$B$7:$Y$7=K$44)=$A48)=0),IF(INDEX(_xlpm.v,_xlfn.SEQUENCE(ROWS(_xlpm.v),1,0,1))=1,1,IF(INDEX(_xlpm.v,_xlfn.SEQUENCE(ROWS(_xlpm.v),1,1,1))=1,0,_xlpm.v))),0))),"R"))</f>
        <v>R</v>
      </c>
      <c r="L48" s="97" cm="1">
        <f t="array" ref="L48">SUM(_xlfn._xlws.FILTER($B$10:$Y$33,$B$8:$Y$8=$A48))</f>
        <v>24</v>
      </c>
    </row>
    <row r="49" spans="1:12" ht="51.75" thickBot="1" x14ac:dyDescent="0.3">
      <c r="A49" s="99" t="s">
        <v>23</v>
      </c>
      <c r="B49" s="100"/>
      <c r="C49" s="100"/>
      <c r="D49" s="101" t="s">
        <v>20</v>
      </c>
      <c r="E49" s="102" t="str" cm="1">
        <f t="array" ref="E49">IF(E$44="DOM","R",IFERROR(_xlfn.TEXTJOIN(_xlfn.UNICHAR(10),TRUE,_xlfn._xlws.FILTER($A$10:$A$34,(_xlfn._xlws.FILTER(_xlfn._xlws.FILTER($B$10:$Y$34,$B$7:$Y$7=E$44),_xlfn._xlws.FILTER($B$8:$Y$8,$B$7:$Y$7=E$44)=$A49)&gt;0)*(_xlfn._xlws.FILTER(_xlfn._xlws.FILTER($B$9:$Y$33,$B$7:$Y$7=E$44),_xlfn._xlws.FILTER($B$8:$Y$8,$B$7:$Y$7=E$44)=$A49)=0))&amp;"-"&amp;_xlfn._xlws.FILTER($A$10:$A$34,IFERROR(_xlfn.LET(_xlpm.v,(_xlfn._xlws.FILTER(_xlfn._xlws.FILTER($B$10:$Y$34,$B$7:$Y$7=E$44),_xlfn._xlws.FILTER($B$8:$Y$8,$B$7:$Y$7=E$44)=$A49)&gt;0)*(_xlfn._xlws.FILTER(_xlfn._xlws.FILTER($B$11:$Y$35,$B$7:$Y$7=E$44),_xlfn._xlws.FILTER($B$8:$Y$8,$B$7:$Y$7=E$44)=$A49)=0),IF(INDEX(_xlpm.v,_xlfn.SEQUENCE(ROWS(_xlpm.v),1,0,1))=1,1,IF(INDEX(_xlpm.v,_xlfn.SEQUENCE(ROWS(_xlpm.v),1,1,1))=1,0,_xlpm.v))),0))),"R"))</f>
        <v>9.00-16.00</v>
      </c>
      <c r="F49" s="102" t="str" cm="1">
        <f t="array" ref="F49">IF(F$44="DOM","R",IFERROR(_xlfn.TEXTJOIN(_xlfn.UNICHAR(10),TRUE,_xlfn._xlws.FILTER($A$10:$A$34,(_xlfn._xlws.FILTER(_xlfn._xlws.FILTER($B$10:$Y$34,$B$7:$Y$7=F$44),_xlfn._xlws.FILTER($B$8:$Y$8,$B$7:$Y$7=F$44)=$A49)&gt;0)*(_xlfn._xlws.FILTER(_xlfn._xlws.FILTER($B$9:$Y$33,$B$7:$Y$7=F$44),_xlfn._xlws.FILTER($B$8:$Y$8,$B$7:$Y$7=F$44)=$A49)=0))&amp;"-"&amp;_xlfn._xlws.FILTER($A$10:$A$34,IFERROR(_xlfn.LET(_xlpm.v,(_xlfn._xlws.FILTER(_xlfn._xlws.FILTER($B$10:$Y$34,$B$7:$Y$7=F$44),_xlfn._xlws.FILTER($B$8:$Y$8,$B$7:$Y$7=F$44)=$A49)&gt;0)*(_xlfn._xlws.FILTER(_xlfn._xlws.FILTER($B$11:$Y$35,$B$7:$Y$7=F$44),_xlfn._xlws.FILTER($B$8:$Y$8,$B$7:$Y$7=F$44)=$A49)=0),IF(INDEX(_xlpm.v,_xlfn.SEQUENCE(ROWS(_xlpm.v),1,0,1))=1,1,IF(INDEX(_xlpm.v,_xlfn.SEQUENCE(ROWS(_xlpm.v),1,1,1))=1,0,_xlpm.v))),0))),"R"))</f>
        <v>13.30-19.30</v>
      </c>
      <c r="G49" s="102" t="str" cm="1">
        <f t="array" ref="G49">IF(G$44="DOM","R",IFERROR(_xlfn.TEXTJOIN(_xlfn.UNICHAR(10),TRUE,_xlfn._xlws.FILTER($A$10:$A$34,(_xlfn._xlws.FILTER(_xlfn._xlws.FILTER($B$10:$Y$34,$B$7:$Y$7=G$44),_xlfn._xlws.FILTER($B$8:$Y$8,$B$7:$Y$7=G$44)=$A49)&gt;0)*(_xlfn._xlws.FILTER(_xlfn._xlws.FILTER($B$9:$Y$33,$B$7:$Y$7=G$44),_xlfn._xlws.FILTER($B$8:$Y$8,$B$7:$Y$7=G$44)=$A49)=0))&amp;"-"&amp;_xlfn._xlws.FILTER($A$10:$A$34,IFERROR(_xlfn.LET(_xlpm.v,(_xlfn._xlws.FILTER(_xlfn._xlws.FILTER($B$10:$Y$34,$B$7:$Y$7=G$44),_xlfn._xlws.FILTER($B$8:$Y$8,$B$7:$Y$7=G$44)=$A49)&gt;0)*(_xlfn._xlws.FILTER(_xlfn._xlws.FILTER($B$11:$Y$35,$B$7:$Y$7=G$44),_xlfn._xlws.FILTER($B$8:$Y$8,$B$7:$Y$7=G$44)=$A49)=0),IF(INDEX(_xlpm.v,_xlfn.SEQUENCE(ROWS(_xlpm.v),1,0,1))=1,1,IF(INDEX(_xlpm.v,_xlfn.SEQUENCE(ROWS(_xlpm.v),1,1,1))=1,0,_xlpm.v))),0))),"R"))</f>
        <v>9.00-15.00</v>
      </c>
      <c r="H49" s="102" t="str" cm="1">
        <f t="array" ref="H49">IF(H$44="DOM","R",IFERROR(_xlfn.TEXTJOIN(_xlfn.UNICHAR(10),TRUE,_xlfn._xlws.FILTER($A$10:$A$34,(_xlfn._xlws.FILTER(_xlfn._xlws.FILTER($B$10:$Y$34,$B$7:$Y$7=H$44),_xlfn._xlws.FILTER($B$8:$Y$8,$B$7:$Y$7=H$44)=$A49)&gt;0)*(_xlfn._xlws.FILTER(_xlfn._xlws.FILTER($B$9:$Y$33,$B$7:$Y$7=H$44),_xlfn._xlws.FILTER($B$8:$Y$8,$B$7:$Y$7=H$44)=$A49)=0))&amp;"-"&amp;_xlfn._xlws.FILTER($A$10:$A$34,IFERROR(_xlfn.LET(_xlpm.v,(_xlfn._xlws.FILTER(_xlfn._xlws.FILTER($B$10:$Y$34,$B$7:$Y$7=H$44),_xlfn._xlws.FILTER($B$8:$Y$8,$B$7:$Y$7=H$44)=$A49)&gt;0)*(_xlfn._xlws.FILTER(_xlfn._xlws.FILTER($B$11:$Y$35,$B$7:$Y$7=H$44),_xlfn._xlws.FILTER($B$8:$Y$8,$B$7:$Y$7=H$44)=$A49)=0),IF(INDEX(_xlpm.v,_xlfn.SEQUENCE(ROWS(_xlpm.v),1,0,1))=1,1,IF(INDEX(_xlpm.v,_xlfn.SEQUENCE(ROWS(_xlpm.v),1,1,1))=1,0,_xlpm.v))),0))),"R"))</f>
        <v>13.30-19.30</v>
      </c>
      <c r="I49" s="102" t="str" cm="1">
        <f t="array" ref="I49">IF(I$44="DOM","R",IFERROR(_xlfn.TEXTJOIN(_xlfn.UNICHAR(10),TRUE,_xlfn._xlws.FILTER($A$10:$A$34,(_xlfn._xlws.FILTER(_xlfn._xlws.FILTER($B$10:$Y$34,$B$7:$Y$7=I$44),_xlfn._xlws.FILTER($B$8:$Y$8,$B$7:$Y$7=I$44)=$A49)&gt;0)*(_xlfn._xlws.FILTER(_xlfn._xlws.FILTER($B$9:$Y$33,$B$7:$Y$7=I$44),_xlfn._xlws.FILTER($B$8:$Y$8,$B$7:$Y$7=I$44)=$A49)=0))&amp;"-"&amp;_xlfn._xlws.FILTER($A$10:$A$34,IFERROR(_xlfn.LET(_xlpm.v,(_xlfn._xlws.FILTER(_xlfn._xlws.FILTER($B$10:$Y$34,$B$7:$Y$7=I$44),_xlfn._xlws.FILTER($B$8:$Y$8,$B$7:$Y$7=I$44)=$A49)&gt;0)*(_xlfn._xlws.FILTER(_xlfn._xlws.FILTER($B$11:$Y$35,$B$7:$Y$7=I$44),_xlfn._xlws.FILTER($B$8:$Y$8,$B$7:$Y$7=I$44)=$A49)=0),IF(INDEX(_xlpm.v,_xlfn.SEQUENCE(ROWS(_xlpm.v),1,0,1))=1,1,IF(INDEX(_xlpm.v,_xlfn.SEQUENCE(ROWS(_xlpm.v),1,1,1))=1,0,_xlpm.v))),0))),"R"))</f>
        <v>R</v>
      </c>
      <c r="J49" s="102" t="str" cm="1">
        <f t="array" ref="J49">IF(J$44="DOM","R",IFERROR(_xlfn.TEXTJOIN(_xlfn.UNICHAR(10),TRUE,_xlfn._xlws.FILTER($A$10:$A$34,(_xlfn._xlws.FILTER(_xlfn._xlws.FILTER($B$10:$Y$34,$B$7:$Y$7=J$44),_xlfn._xlws.FILTER($B$8:$Y$8,$B$7:$Y$7=J$44)=$A49)&gt;0)*(_xlfn._xlws.FILTER(_xlfn._xlws.FILTER($B$9:$Y$33,$B$7:$Y$7=J$44),_xlfn._xlws.FILTER($B$8:$Y$8,$B$7:$Y$7=J$44)=$A49)=0))&amp;"-"&amp;_xlfn._xlws.FILTER($A$10:$A$34,IFERROR(_xlfn.LET(_xlpm.v,(_xlfn._xlws.FILTER(_xlfn._xlws.FILTER($B$10:$Y$34,$B$7:$Y$7=J$44),_xlfn._xlws.FILTER($B$8:$Y$8,$B$7:$Y$7=J$44)=$A49)&gt;0)*(_xlfn._xlws.FILTER(_xlfn._xlws.FILTER($B$11:$Y$35,$B$7:$Y$7=J$44),_xlfn._xlws.FILTER($B$8:$Y$8,$B$7:$Y$7=J$44)=$A49)=0),IF(INDEX(_xlpm.v,_xlfn.SEQUENCE(ROWS(_xlpm.v),1,0,1))=1,1,IF(INDEX(_xlpm.v,_xlfn.SEQUENCE(ROWS(_xlpm.v),1,1,1))=1,0,_xlpm.v))),0))),"R"))</f>
        <v>8.00-11.30
16.00-19.30</v>
      </c>
      <c r="K49" s="102" t="str" cm="1">
        <f t="array" ref="K49">IF(K$44="DOM","R",IFERROR(_xlfn.TEXTJOIN(_xlfn.UNICHAR(10),TRUE,_xlfn._xlws.FILTER($A$10:$A$34,(_xlfn._xlws.FILTER(_xlfn._xlws.FILTER($B$10:$Y$34,$B$7:$Y$7=K$44),_xlfn._xlws.FILTER($B$8:$Y$8,$B$7:$Y$7=K$44)=$A49)&gt;0)*(_xlfn._xlws.FILTER(_xlfn._xlws.FILTER($B$9:$Y$33,$B$7:$Y$7=K$44),_xlfn._xlws.FILTER($B$8:$Y$8,$B$7:$Y$7=K$44)=$A49)=0))&amp;"-"&amp;_xlfn._xlws.FILTER($A$10:$A$34,IFERROR(_xlfn.LET(_xlpm.v,(_xlfn._xlws.FILTER(_xlfn._xlws.FILTER($B$10:$Y$34,$B$7:$Y$7=K$44),_xlfn._xlws.FILTER($B$8:$Y$8,$B$7:$Y$7=K$44)=$A49)&gt;0)*(_xlfn._xlws.FILTER(_xlfn._xlws.FILTER($B$11:$Y$35,$B$7:$Y$7=K$44),_xlfn._xlws.FILTER($B$8:$Y$8,$B$7:$Y$7=K$44)=$A49)=0),IF(INDEX(_xlpm.v,_xlfn.SEQUENCE(ROWS(_xlpm.v),1,0,1))=1,1,IF(INDEX(_xlpm.v,_xlfn.SEQUENCE(ROWS(_xlpm.v),1,1,1))=1,0,_xlpm.v))),0))),"R"))</f>
        <v>R</v>
      </c>
      <c r="L49" s="103" cm="1">
        <f t="array" ref="L49">SUM(_xlfn._xlws.FILTER($B$10:$Y$33,$B$8:$Y$8=$A49))</f>
        <v>32</v>
      </c>
    </row>
    <row r="50" spans="1:12" ht="15.75" thickTop="1" x14ac:dyDescent="0.25"/>
  </sheetData>
  <mergeCells count="13">
    <mergeCell ref="V6:Y6"/>
    <mergeCell ref="B9:E9"/>
    <mergeCell ref="F9:I9"/>
    <mergeCell ref="J9:M9"/>
    <mergeCell ref="N9:Q9"/>
    <mergeCell ref="R9:U9"/>
    <mergeCell ref="V9:Y9"/>
    <mergeCell ref="R6:U6"/>
    <mergeCell ref="A6:A7"/>
    <mergeCell ref="B6:E6"/>
    <mergeCell ref="F6:I6"/>
    <mergeCell ref="J6:M6"/>
    <mergeCell ref="N6:Q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F65D-CAA2-4626-9087-AB9896F37954}">
  <dimension ref="A1:Y29"/>
  <sheetViews>
    <sheetView tabSelected="1" workbookViewId="0">
      <selection sqref="A1:A4"/>
    </sheetView>
  </sheetViews>
  <sheetFormatPr defaultRowHeight="14.25" x14ac:dyDescent="0.2"/>
  <sheetData>
    <row r="1" spans="1:25" x14ac:dyDescent="0.2">
      <c r="A1" s="184" t="s">
        <v>0</v>
      </c>
      <c r="B1" s="185">
        <v>30</v>
      </c>
      <c r="C1" s="185"/>
      <c r="D1" s="185"/>
      <c r="E1" s="185"/>
      <c r="F1" s="184">
        <v>1</v>
      </c>
      <c r="G1" s="184"/>
      <c r="H1" s="184"/>
      <c r="I1" s="184"/>
      <c r="J1" s="184">
        <v>2</v>
      </c>
      <c r="K1" s="184"/>
      <c r="L1" s="184"/>
      <c r="M1" s="184"/>
      <c r="N1" s="184">
        <v>3</v>
      </c>
      <c r="O1" s="184"/>
      <c r="P1" s="184"/>
      <c r="Q1" s="184"/>
      <c r="R1" s="184">
        <v>4</v>
      </c>
      <c r="S1" s="184"/>
      <c r="T1" s="184"/>
      <c r="U1" s="184"/>
      <c r="V1" s="184">
        <v>5</v>
      </c>
      <c r="W1" s="184"/>
      <c r="X1" s="184"/>
      <c r="Y1" s="184"/>
    </row>
    <row r="2" spans="1:25" x14ac:dyDescent="0.2">
      <c r="A2" s="184"/>
      <c r="B2" t="s">
        <v>26</v>
      </c>
      <c r="C2" t="s">
        <v>26</v>
      </c>
      <c r="D2" t="s">
        <v>26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30</v>
      </c>
      <c r="U2" t="s">
        <v>30</v>
      </c>
      <c r="V2" t="s">
        <v>24</v>
      </c>
      <c r="W2" t="s">
        <v>24</v>
      </c>
      <c r="X2" t="s">
        <v>24</v>
      </c>
      <c r="Y2" t="s">
        <v>24</v>
      </c>
    </row>
    <row r="3" spans="1:25" x14ac:dyDescent="0.2">
      <c r="A3" s="184"/>
      <c r="B3" t="s">
        <v>1</v>
      </c>
      <c r="C3" t="s">
        <v>2</v>
      </c>
      <c r="D3" t="s">
        <v>3</v>
      </c>
      <c r="E3" t="s">
        <v>23</v>
      </c>
      <c r="F3" t="s">
        <v>1</v>
      </c>
      <c r="G3" t="s">
        <v>2</v>
      </c>
      <c r="H3" t="s">
        <v>3</v>
      </c>
      <c r="I3" t="s">
        <v>23</v>
      </c>
      <c r="J3" t="s">
        <v>1</v>
      </c>
      <c r="K3" t="s">
        <v>2</v>
      </c>
      <c r="L3" t="s">
        <v>3</v>
      </c>
      <c r="M3" t="s">
        <v>23</v>
      </c>
      <c r="N3" t="s">
        <v>1</v>
      </c>
      <c r="O3" t="s">
        <v>2</v>
      </c>
      <c r="P3" t="s">
        <v>3</v>
      </c>
      <c r="Q3" t="s">
        <v>23</v>
      </c>
      <c r="R3" t="s">
        <v>1</v>
      </c>
      <c r="S3" t="s">
        <v>2</v>
      </c>
      <c r="T3" t="s">
        <v>3</v>
      </c>
      <c r="U3" t="s">
        <v>23</v>
      </c>
      <c r="V3" t="s">
        <v>1</v>
      </c>
      <c r="W3" t="s">
        <v>2</v>
      </c>
      <c r="X3" t="s">
        <v>3</v>
      </c>
      <c r="Y3" t="s">
        <v>23</v>
      </c>
    </row>
    <row r="4" spans="1:25" x14ac:dyDescent="0.2">
      <c r="A4" s="184"/>
    </row>
    <row r="5" spans="1:25" x14ac:dyDescent="0.2">
      <c r="A5" t="s">
        <v>31</v>
      </c>
      <c r="C5">
        <v>0.5</v>
      </c>
      <c r="F5">
        <v>0.5</v>
      </c>
      <c r="G5">
        <v>0.5</v>
      </c>
      <c r="L5">
        <v>0.5</v>
      </c>
      <c r="N5">
        <v>0.5</v>
      </c>
      <c r="P5">
        <v>0.5</v>
      </c>
      <c r="R5">
        <v>0.5</v>
      </c>
      <c r="S5">
        <v>0.5</v>
      </c>
      <c r="V5">
        <v>0.5</v>
      </c>
      <c r="Y5">
        <v>0.5</v>
      </c>
    </row>
    <row r="6" spans="1:25" x14ac:dyDescent="0.2">
      <c r="A6" t="s">
        <v>32</v>
      </c>
      <c r="C6">
        <v>0.5</v>
      </c>
      <c r="F6">
        <v>0.5</v>
      </c>
      <c r="G6">
        <v>0.5</v>
      </c>
      <c r="L6">
        <v>0.5</v>
      </c>
      <c r="N6">
        <v>0.5</v>
      </c>
      <c r="P6">
        <v>0.5</v>
      </c>
      <c r="R6">
        <v>0.5</v>
      </c>
      <c r="S6">
        <v>0.5</v>
      </c>
      <c r="V6">
        <v>0.5</v>
      </c>
      <c r="Y6">
        <v>0.5</v>
      </c>
    </row>
    <row r="7" spans="1:25" x14ac:dyDescent="0.2">
      <c r="A7" t="s">
        <v>33</v>
      </c>
      <c r="C7">
        <v>0.5</v>
      </c>
      <c r="E7">
        <v>0.5</v>
      </c>
      <c r="F7">
        <v>0.5</v>
      </c>
      <c r="G7">
        <v>0.5</v>
      </c>
      <c r="L7">
        <v>0.5</v>
      </c>
      <c r="M7">
        <v>0.5</v>
      </c>
      <c r="N7">
        <v>0.5</v>
      </c>
      <c r="P7">
        <v>0.5</v>
      </c>
      <c r="R7">
        <v>0.5</v>
      </c>
      <c r="S7">
        <v>0.5</v>
      </c>
      <c r="V7">
        <v>0.5</v>
      </c>
      <c r="Y7">
        <v>0.5</v>
      </c>
    </row>
    <row r="8" spans="1:25" x14ac:dyDescent="0.2">
      <c r="A8" t="s">
        <v>34</v>
      </c>
      <c r="C8">
        <v>0.5</v>
      </c>
      <c r="E8">
        <v>0.5</v>
      </c>
      <c r="F8">
        <v>0.5</v>
      </c>
      <c r="G8">
        <v>0.5</v>
      </c>
      <c r="L8">
        <v>0.5</v>
      </c>
      <c r="M8">
        <v>0.5</v>
      </c>
      <c r="N8">
        <v>0.5</v>
      </c>
      <c r="P8">
        <v>0.5</v>
      </c>
      <c r="R8">
        <v>0.5</v>
      </c>
      <c r="S8">
        <v>0.5</v>
      </c>
      <c r="V8">
        <v>0.5</v>
      </c>
      <c r="Y8">
        <v>0.5</v>
      </c>
    </row>
    <row r="9" spans="1:25" x14ac:dyDescent="0.2">
      <c r="A9" t="s">
        <v>35</v>
      </c>
      <c r="C9">
        <v>0.5</v>
      </c>
      <c r="E9">
        <v>0.5</v>
      </c>
      <c r="F9">
        <v>0.5</v>
      </c>
      <c r="G9">
        <v>0.5</v>
      </c>
      <c r="L9">
        <v>0.5</v>
      </c>
      <c r="M9">
        <v>0.5</v>
      </c>
      <c r="N9">
        <v>0.5</v>
      </c>
      <c r="P9">
        <v>0.5</v>
      </c>
      <c r="R9">
        <v>0.5</v>
      </c>
      <c r="S9">
        <v>0.5</v>
      </c>
      <c r="V9">
        <v>0.5</v>
      </c>
      <c r="Y9">
        <v>0.5</v>
      </c>
    </row>
    <row r="10" spans="1:25" x14ac:dyDescent="0.2">
      <c r="A10" t="s">
        <v>36</v>
      </c>
      <c r="C10">
        <v>0.5</v>
      </c>
      <c r="E10">
        <v>0.5</v>
      </c>
      <c r="F10">
        <v>0.5</v>
      </c>
      <c r="G10">
        <v>0.5</v>
      </c>
      <c r="L10">
        <v>0.5</v>
      </c>
      <c r="M10">
        <v>0.5</v>
      </c>
      <c r="N10">
        <v>0.5</v>
      </c>
      <c r="P10">
        <v>0.5</v>
      </c>
      <c r="R10">
        <v>0.5</v>
      </c>
      <c r="S10">
        <v>0.5</v>
      </c>
      <c r="V10">
        <v>0.5</v>
      </c>
      <c r="Y10">
        <v>0.5</v>
      </c>
    </row>
    <row r="11" spans="1:25" x14ac:dyDescent="0.2">
      <c r="A11" t="s">
        <v>37</v>
      </c>
      <c r="C11">
        <v>0.5</v>
      </c>
      <c r="E11">
        <v>0.5</v>
      </c>
      <c r="F11">
        <v>0.5</v>
      </c>
      <c r="G11">
        <v>0.5</v>
      </c>
      <c r="L11">
        <v>0.5</v>
      </c>
      <c r="M11">
        <v>0.5</v>
      </c>
      <c r="N11">
        <v>0.5</v>
      </c>
      <c r="P11">
        <v>0.5</v>
      </c>
      <c r="R11">
        <v>0.5</v>
      </c>
      <c r="S11">
        <v>0.5</v>
      </c>
      <c r="V11">
        <v>0.5</v>
      </c>
      <c r="Y11">
        <v>0.5</v>
      </c>
    </row>
    <row r="12" spans="1:25" x14ac:dyDescent="0.2">
      <c r="A12" t="s">
        <v>38</v>
      </c>
      <c r="C12">
        <v>0.5</v>
      </c>
      <c r="E12">
        <v>0.5</v>
      </c>
      <c r="F12">
        <v>0.5</v>
      </c>
      <c r="G12">
        <v>0.5</v>
      </c>
      <c r="L12">
        <v>0.5</v>
      </c>
      <c r="M12">
        <v>0.5</v>
      </c>
      <c r="N12">
        <v>0.5</v>
      </c>
      <c r="P12">
        <v>0.5</v>
      </c>
      <c r="R12">
        <v>0.5</v>
      </c>
      <c r="S12">
        <v>0.5</v>
      </c>
      <c r="V12">
        <v>0.5</v>
      </c>
    </row>
    <row r="13" spans="1:25" x14ac:dyDescent="0.2">
      <c r="A13" t="s">
        <v>39</v>
      </c>
      <c r="C13">
        <v>0.5</v>
      </c>
      <c r="E13">
        <v>0.5</v>
      </c>
      <c r="F13">
        <v>0.5</v>
      </c>
      <c r="G13">
        <v>0.5</v>
      </c>
      <c r="L13">
        <v>0.5</v>
      </c>
      <c r="M13">
        <v>0.5</v>
      </c>
      <c r="N13">
        <v>0.5</v>
      </c>
      <c r="R13">
        <v>0.5</v>
      </c>
      <c r="S13">
        <v>0.5</v>
      </c>
      <c r="V13">
        <v>0.5</v>
      </c>
    </row>
    <row r="14" spans="1:25" x14ac:dyDescent="0.2">
      <c r="A14" t="s">
        <v>40</v>
      </c>
      <c r="E14">
        <v>0.5</v>
      </c>
      <c r="F14">
        <v>0.5</v>
      </c>
      <c r="G14">
        <v>0.5</v>
      </c>
      <c r="L14">
        <v>0.5</v>
      </c>
      <c r="M14">
        <v>0.5</v>
      </c>
      <c r="N14">
        <v>0.5</v>
      </c>
      <c r="S14">
        <v>0.5</v>
      </c>
      <c r="V14">
        <v>0.5</v>
      </c>
    </row>
    <row r="15" spans="1:25" x14ac:dyDescent="0.2">
      <c r="A15" t="s">
        <v>41</v>
      </c>
      <c r="B15">
        <v>0.5</v>
      </c>
      <c r="E15">
        <v>0.5</v>
      </c>
      <c r="F15">
        <v>0.5</v>
      </c>
      <c r="G15">
        <v>0.5</v>
      </c>
      <c r="H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S15">
        <v>0.5</v>
      </c>
      <c r="T15">
        <v>0.5</v>
      </c>
      <c r="V15">
        <v>0.5</v>
      </c>
    </row>
    <row r="16" spans="1:25" x14ac:dyDescent="0.2">
      <c r="A16" t="s">
        <v>42</v>
      </c>
      <c r="B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Q16">
        <v>0.5</v>
      </c>
      <c r="S16">
        <v>0.5</v>
      </c>
      <c r="T16">
        <v>0.5</v>
      </c>
      <c r="W16">
        <v>0.5</v>
      </c>
    </row>
    <row r="17" spans="1:25" x14ac:dyDescent="0.2">
      <c r="A17" t="s">
        <v>43</v>
      </c>
      <c r="B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Q17">
        <v>0.5</v>
      </c>
      <c r="T17">
        <v>0.5</v>
      </c>
      <c r="W17">
        <v>0.5</v>
      </c>
    </row>
    <row r="18" spans="1:25" x14ac:dyDescent="0.2">
      <c r="A18" t="s">
        <v>44</v>
      </c>
      <c r="B18">
        <v>0.5</v>
      </c>
      <c r="E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O18">
        <v>0.5</v>
      </c>
      <c r="Q18">
        <v>0.5</v>
      </c>
      <c r="T18">
        <v>0.5</v>
      </c>
      <c r="W18">
        <v>0.5</v>
      </c>
    </row>
    <row r="19" spans="1:25" x14ac:dyDescent="0.2">
      <c r="A19" t="s">
        <v>45</v>
      </c>
      <c r="B19">
        <v>0.5</v>
      </c>
      <c r="E19">
        <v>0.5</v>
      </c>
      <c r="H19">
        <v>0.5</v>
      </c>
      <c r="I19">
        <v>0.5</v>
      </c>
      <c r="J19">
        <v>0.5</v>
      </c>
      <c r="K19">
        <v>0.5</v>
      </c>
      <c r="O19">
        <v>0.5</v>
      </c>
      <c r="Q19">
        <v>0.5</v>
      </c>
      <c r="T19">
        <v>0.5</v>
      </c>
      <c r="W19">
        <v>0.5</v>
      </c>
    </row>
    <row r="20" spans="1:25" x14ac:dyDescent="0.2">
      <c r="A20" t="s">
        <v>46</v>
      </c>
      <c r="B20">
        <v>0.5</v>
      </c>
      <c r="C20">
        <v>0.5</v>
      </c>
      <c r="E20">
        <v>0.5</v>
      </c>
      <c r="H20">
        <v>0.5</v>
      </c>
      <c r="I20">
        <v>0.5</v>
      </c>
      <c r="J20">
        <v>0.5</v>
      </c>
      <c r="K20">
        <v>0.5</v>
      </c>
      <c r="O20">
        <v>0.5</v>
      </c>
      <c r="Q20">
        <v>0.5</v>
      </c>
      <c r="R20">
        <v>0.5</v>
      </c>
      <c r="T20">
        <v>0.5</v>
      </c>
      <c r="W20">
        <v>0.5</v>
      </c>
    </row>
    <row r="21" spans="1:25" x14ac:dyDescent="0.2">
      <c r="A21" t="s">
        <v>47</v>
      </c>
      <c r="B21">
        <v>0.5</v>
      </c>
      <c r="C21">
        <v>0.5</v>
      </c>
      <c r="H21">
        <v>0.5</v>
      </c>
      <c r="I21">
        <v>0.5</v>
      </c>
      <c r="J21">
        <v>0.5</v>
      </c>
      <c r="K21">
        <v>0.5</v>
      </c>
      <c r="O21">
        <v>0.5</v>
      </c>
      <c r="Q21">
        <v>0.5</v>
      </c>
      <c r="R21">
        <v>0.5</v>
      </c>
      <c r="T21">
        <v>0.5</v>
      </c>
      <c r="W21">
        <v>0.5</v>
      </c>
      <c r="Y21">
        <v>0.5</v>
      </c>
    </row>
    <row r="22" spans="1:25" x14ac:dyDescent="0.2">
      <c r="A22" t="s">
        <v>48</v>
      </c>
      <c r="B22">
        <v>0.5</v>
      </c>
      <c r="C22">
        <v>0.5</v>
      </c>
      <c r="H22">
        <v>0.5</v>
      </c>
      <c r="I22">
        <v>0.5</v>
      </c>
      <c r="J22">
        <v>0.5</v>
      </c>
      <c r="K22">
        <v>0.5</v>
      </c>
      <c r="O22">
        <v>0.5</v>
      </c>
      <c r="Q22">
        <v>0.5</v>
      </c>
      <c r="R22">
        <v>0.5</v>
      </c>
      <c r="T22">
        <v>0.5</v>
      </c>
      <c r="W22">
        <v>0.5</v>
      </c>
      <c r="Y22">
        <v>0.5</v>
      </c>
    </row>
    <row r="23" spans="1:25" x14ac:dyDescent="0.2">
      <c r="A23" t="s">
        <v>49</v>
      </c>
      <c r="B23">
        <v>0.5</v>
      </c>
      <c r="C23">
        <v>0.5</v>
      </c>
      <c r="H23">
        <v>0.5</v>
      </c>
      <c r="I23">
        <v>0.5</v>
      </c>
      <c r="J23">
        <v>0.5</v>
      </c>
      <c r="K23">
        <v>0.5</v>
      </c>
      <c r="O23">
        <v>0.5</v>
      </c>
      <c r="Q23">
        <v>0.5</v>
      </c>
      <c r="R23">
        <v>0.5</v>
      </c>
      <c r="T23">
        <v>0.5</v>
      </c>
      <c r="W23">
        <v>0.5</v>
      </c>
      <c r="Y23">
        <v>0.5</v>
      </c>
    </row>
    <row r="24" spans="1:25" x14ac:dyDescent="0.2">
      <c r="A24" t="s">
        <v>50</v>
      </c>
      <c r="B24">
        <v>0.5</v>
      </c>
      <c r="C24">
        <v>0.5</v>
      </c>
      <c r="H24">
        <v>0.5</v>
      </c>
      <c r="I24">
        <v>0.5</v>
      </c>
      <c r="J24">
        <v>0.5</v>
      </c>
      <c r="K24">
        <v>0.5</v>
      </c>
      <c r="O24">
        <v>0.5</v>
      </c>
      <c r="Q24">
        <v>0.5</v>
      </c>
      <c r="R24">
        <v>0.5</v>
      </c>
      <c r="T24">
        <v>0.5</v>
      </c>
      <c r="W24">
        <v>0.5</v>
      </c>
      <c r="Y24">
        <v>0.5</v>
      </c>
    </row>
    <row r="25" spans="1:25" x14ac:dyDescent="0.2">
      <c r="A25" t="s">
        <v>51</v>
      </c>
      <c r="B25">
        <v>0.5</v>
      </c>
      <c r="C25">
        <v>0.5</v>
      </c>
      <c r="H25">
        <v>0.5</v>
      </c>
      <c r="I25">
        <v>0.5</v>
      </c>
      <c r="J25">
        <v>0.5</v>
      </c>
      <c r="K25">
        <v>0.5</v>
      </c>
      <c r="O25">
        <v>0.5</v>
      </c>
      <c r="Q25">
        <v>0.5</v>
      </c>
      <c r="R25">
        <v>0.5</v>
      </c>
      <c r="T25">
        <v>0.5</v>
      </c>
      <c r="W25">
        <v>0.5</v>
      </c>
      <c r="Y25">
        <v>0.5</v>
      </c>
    </row>
    <row r="26" spans="1:25" x14ac:dyDescent="0.2">
      <c r="A26" t="s">
        <v>52</v>
      </c>
      <c r="B26">
        <v>0.5</v>
      </c>
      <c r="C26">
        <v>0.5</v>
      </c>
      <c r="H26">
        <v>0.5</v>
      </c>
      <c r="I26">
        <v>0.5</v>
      </c>
      <c r="J26">
        <v>0.5</v>
      </c>
      <c r="K26">
        <v>0.5</v>
      </c>
      <c r="O26">
        <v>0.5</v>
      </c>
      <c r="Q26">
        <v>0.5</v>
      </c>
      <c r="R26">
        <v>0.5</v>
      </c>
      <c r="T26">
        <v>0.5</v>
      </c>
      <c r="W26">
        <v>0.5</v>
      </c>
      <c r="Y26">
        <v>0.5</v>
      </c>
    </row>
    <row r="27" spans="1:25" x14ac:dyDescent="0.2">
      <c r="A27" t="s">
        <v>53</v>
      </c>
      <c r="B27">
        <v>0.5</v>
      </c>
      <c r="C27">
        <v>0.5</v>
      </c>
      <c r="H27">
        <v>0.5</v>
      </c>
      <c r="I27">
        <v>0.5</v>
      </c>
      <c r="J27">
        <v>0.5</v>
      </c>
      <c r="K27">
        <v>0.5</v>
      </c>
      <c r="O27">
        <v>0.5</v>
      </c>
      <c r="Q27">
        <v>0.5</v>
      </c>
      <c r="R27">
        <v>0.5</v>
      </c>
      <c r="T27">
        <v>0.5</v>
      </c>
      <c r="W27">
        <v>0.5</v>
      </c>
      <c r="Y27">
        <v>0.5</v>
      </c>
    </row>
    <row r="28" spans="1:25" x14ac:dyDescent="0.2">
      <c r="A28" t="s">
        <v>54</v>
      </c>
    </row>
    <row r="29" spans="1:25" x14ac:dyDescent="0.2">
      <c r="A29" t="s">
        <v>57</v>
      </c>
    </row>
  </sheetData>
  <mergeCells count="7">
    <mergeCell ref="A1:A4"/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GIUGNO DANIELA</vt:lpstr>
      <vt:lpstr>sett2-7 GIUGNO</vt:lpstr>
      <vt:lpstr>sett9-14 GIUGNO</vt:lpstr>
      <vt:lpstr>sett16-21 GIUGNO</vt:lpstr>
      <vt:lpstr>sett23-28GIUGNO</vt:lpstr>
      <vt:lpstr>sett30 GIUGNO-05 LUGLIO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Boldini</cp:lastModifiedBy>
  <cp:revision>66</cp:revision>
  <cp:lastPrinted>2025-01-04T12:29:09Z</cp:lastPrinted>
  <dcterms:created xsi:type="dcterms:W3CDTF">2025-03-12T06:44:39Z</dcterms:created>
  <dcterms:modified xsi:type="dcterms:W3CDTF">2025-03-28T10:11:15Z</dcterms:modified>
</cp:coreProperties>
</file>