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olo\Documents\GitHub\Stock-Indexes-Historical-Data\NET\USD\EXTRA\"/>
    </mc:Choice>
  </mc:AlternateContent>
  <xr:revisionPtr revIDLastSave="0" documentId="13_ncr:1_{C951F594-5715-4F8C-90AC-5EDFB84264CD}" xr6:coauthVersionLast="47" xr6:coauthVersionMax="47" xr10:uidLastSave="{00000000-0000-0000-0000-000000000000}"/>
  <bookViews>
    <workbookView xWindow="28680" yWindow="-120" windowWidth="25440" windowHeight="15270" xr2:uid="{607266A7-8EC2-4B0A-9A1C-208D06D46271}"/>
  </bookViews>
  <sheets>
    <sheet name="1" sheetId="1" r:id="rId1"/>
    <sheet name="5" sheetId="2" r:id="rId2"/>
    <sheet name="20" sheetId="3" r:id="rId3"/>
  </sheets>
  <definedNames>
    <definedName name="DGS1_" localSheetId="0">'1'!$A$1:$B$373</definedName>
    <definedName name="DGS20_" localSheetId="2">'20'!$A$1:$B$367</definedName>
    <definedName name="DGS5_" localSheetId="1">'5'!$A$1:$B$374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3" i="3"/>
  <c r="D4" i="3" s="1"/>
  <c r="D3" i="3"/>
  <c r="C3" i="2"/>
  <c r="E3" i="2" s="1"/>
  <c r="C4" i="2" s="1"/>
  <c r="D3" i="2"/>
  <c r="C3" i="1"/>
  <c r="D3" i="1"/>
  <c r="E3" i="3" l="1"/>
  <c r="D4" i="2"/>
  <c r="D5" i="2"/>
  <c r="E4" i="2"/>
  <c r="C5" i="2" s="1"/>
  <c r="E3" i="1"/>
  <c r="C4" i="1" s="1"/>
  <c r="D5" i="1" s="1"/>
  <c r="D4" i="1"/>
  <c r="D5" i="3" l="1"/>
  <c r="E4" i="3"/>
  <c r="C5" i="3" s="1"/>
  <c r="E5" i="2"/>
  <c r="C6" i="2" s="1"/>
  <c r="D6" i="2"/>
  <c r="E4" i="1"/>
  <c r="C5" i="1" s="1"/>
  <c r="E5" i="3" l="1"/>
  <c r="C6" i="3" s="1"/>
  <c r="D6" i="3"/>
  <c r="D7" i="2"/>
  <c r="E6" i="2"/>
  <c r="C7" i="2" s="1"/>
  <c r="E5" i="1"/>
  <c r="C6" i="1" s="1"/>
  <c r="D6" i="1"/>
  <c r="D7" i="3" l="1"/>
  <c r="E6" i="3"/>
  <c r="C7" i="3" s="1"/>
  <c r="D8" i="2"/>
  <c r="E7" i="2"/>
  <c r="C8" i="2" s="1"/>
  <c r="E6" i="1"/>
  <c r="C7" i="1" s="1"/>
  <c r="D7" i="1"/>
  <c r="D8" i="3" l="1"/>
  <c r="E7" i="3"/>
  <c r="C8" i="3" s="1"/>
  <c r="E8" i="2"/>
  <c r="C9" i="2" s="1"/>
  <c r="D9" i="2"/>
  <c r="E7" i="1"/>
  <c r="C8" i="1" s="1"/>
  <c r="D8" i="1"/>
  <c r="D9" i="3" l="1"/>
  <c r="E8" i="3"/>
  <c r="C9" i="3" s="1"/>
  <c r="D10" i="2"/>
  <c r="E9" i="2"/>
  <c r="C10" i="2" s="1"/>
  <c r="E8" i="1"/>
  <c r="C9" i="1" s="1"/>
  <c r="D9" i="1"/>
  <c r="D10" i="3" l="1"/>
  <c r="E9" i="3"/>
  <c r="C10" i="3" s="1"/>
  <c r="E10" i="2"/>
  <c r="C11" i="2" s="1"/>
  <c r="D11" i="2"/>
  <c r="E9" i="1"/>
  <c r="C10" i="1" s="1"/>
  <c r="D10" i="1"/>
  <c r="E10" i="3" l="1"/>
  <c r="C11" i="3" s="1"/>
  <c r="D11" i="3"/>
  <c r="D12" i="2"/>
  <c r="E11" i="2"/>
  <c r="C12" i="2" s="1"/>
  <c r="E10" i="1"/>
  <c r="C11" i="1" s="1"/>
  <c r="D11" i="1"/>
  <c r="E11" i="3" l="1"/>
  <c r="C12" i="3" s="1"/>
  <c r="D12" i="3"/>
  <c r="D13" i="2"/>
  <c r="E12" i="2"/>
  <c r="C13" i="2" s="1"/>
  <c r="E11" i="1"/>
  <c r="C12" i="1" s="1"/>
  <c r="D12" i="1"/>
  <c r="D13" i="3" l="1"/>
  <c r="E12" i="3"/>
  <c r="C13" i="3" s="1"/>
  <c r="E13" i="2"/>
  <c r="C14" i="2" s="1"/>
  <c r="D14" i="2"/>
  <c r="E12" i="1"/>
  <c r="C13" i="1" s="1"/>
  <c r="D13" i="1"/>
  <c r="D14" i="3" l="1"/>
  <c r="E13" i="3"/>
  <c r="C14" i="3" s="1"/>
  <c r="D15" i="2"/>
  <c r="E14" i="2"/>
  <c r="C15" i="2" s="1"/>
  <c r="E13" i="1"/>
  <c r="C14" i="1" s="1"/>
  <c r="D14" i="1"/>
  <c r="D15" i="3" l="1"/>
  <c r="E14" i="3"/>
  <c r="C15" i="3" s="1"/>
  <c r="D16" i="2"/>
  <c r="E15" i="2"/>
  <c r="C16" i="2" s="1"/>
  <c r="E14" i="1"/>
  <c r="C15" i="1" s="1"/>
  <c r="D15" i="1"/>
  <c r="D16" i="3" l="1"/>
  <c r="E15" i="3"/>
  <c r="C16" i="3" s="1"/>
  <c r="D17" i="2"/>
  <c r="E16" i="2"/>
  <c r="C17" i="2" s="1"/>
  <c r="D16" i="1"/>
  <c r="E15" i="1"/>
  <c r="C16" i="1" s="1"/>
  <c r="D17" i="3" l="1"/>
  <c r="E16" i="3"/>
  <c r="C17" i="3" s="1"/>
  <c r="D18" i="2"/>
  <c r="E17" i="2"/>
  <c r="C18" i="2" s="1"/>
  <c r="D17" i="1"/>
  <c r="E16" i="1"/>
  <c r="C17" i="1" s="1"/>
  <c r="D18" i="3" l="1"/>
  <c r="E17" i="3"/>
  <c r="C18" i="3" s="1"/>
  <c r="D19" i="2"/>
  <c r="E18" i="2"/>
  <c r="C19" i="2" s="1"/>
  <c r="D18" i="1"/>
  <c r="E17" i="1"/>
  <c r="C18" i="1" s="1"/>
  <c r="D19" i="3" l="1"/>
  <c r="E18" i="3"/>
  <c r="C19" i="3" s="1"/>
  <c r="D20" i="2"/>
  <c r="E19" i="2"/>
  <c r="C20" i="2" s="1"/>
  <c r="D19" i="1"/>
  <c r="E18" i="1"/>
  <c r="C19" i="1" s="1"/>
  <c r="D20" i="3" l="1"/>
  <c r="E19" i="3"/>
  <c r="C20" i="3" s="1"/>
  <c r="D21" i="2"/>
  <c r="E20" i="2"/>
  <c r="C21" i="2" s="1"/>
  <c r="E19" i="1"/>
  <c r="C20" i="1" s="1"/>
  <c r="D20" i="1"/>
  <c r="D21" i="3" l="1"/>
  <c r="E20" i="3"/>
  <c r="C21" i="3" s="1"/>
  <c r="E21" i="2"/>
  <c r="C22" i="2" s="1"/>
  <c r="D22" i="2"/>
  <c r="E20" i="1"/>
  <c r="C21" i="1" s="1"/>
  <c r="D21" i="1"/>
  <c r="E21" i="3" l="1"/>
  <c r="C22" i="3" s="1"/>
  <c r="D22" i="3"/>
  <c r="D23" i="2"/>
  <c r="E22" i="2"/>
  <c r="C23" i="2" s="1"/>
  <c r="E21" i="1"/>
  <c r="C22" i="1" s="1"/>
  <c r="D22" i="1"/>
  <c r="D23" i="3" l="1"/>
  <c r="E22" i="3"/>
  <c r="C23" i="3" s="1"/>
  <c r="D24" i="2"/>
  <c r="E23" i="2"/>
  <c r="C24" i="2" s="1"/>
  <c r="E22" i="1"/>
  <c r="C23" i="1" s="1"/>
  <c r="D23" i="1"/>
  <c r="E23" i="3" l="1"/>
  <c r="C24" i="3" s="1"/>
  <c r="D24" i="3"/>
  <c r="E24" i="2"/>
  <c r="C25" i="2" s="1"/>
  <c r="D25" i="2"/>
  <c r="E23" i="1"/>
  <c r="C24" i="1" s="1"/>
  <c r="D24" i="1"/>
  <c r="D25" i="3" l="1"/>
  <c r="E24" i="3"/>
  <c r="C25" i="3" s="1"/>
  <c r="D26" i="2"/>
  <c r="E25" i="2"/>
  <c r="C26" i="2" s="1"/>
  <c r="E24" i="1"/>
  <c r="C25" i="1" s="1"/>
  <c r="D25" i="1"/>
  <c r="D26" i="3" l="1"/>
  <c r="E25" i="3"/>
  <c r="C26" i="3" s="1"/>
  <c r="E26" i="2"/>
  <c r="C27" i="2" s="1"/>
  <c r="D27" i="2"/>
  <c r="E25" i="1"/>
  <c r="C26" i="1" s="1"/>
  <c r="D26" i="1"/>
  <c r="E26" i="3" l="1"/>
  <c r="C27" i="3" s="1"/>
  <c r="D27" i="3"/>
  <c r="D28" i="2"/>
  <c r="E27" i="2"/>
  <c r="C28" i="2" s="1"/>
  <c r="E26" i="1"/>
  <c r="C27" i="1" s="1"/>
  <c r="D27" i="1"/>
  <c r="E27" i="3" l="1"/>
  <c r="C28" i="3" s="1"/>
  <c r="D28" i="3"/>
  <c r="D29" i="2"/>
  <c r="E28" i="2"/>
  <c r="C29" i="2" s="1"/>
  <c r="E27" i="1"/>
  <c r="C28" i="1" s="1"/>
  <c r="D28" i="1"/>
  <c r="D29" i="3" l="1"/>
  <c r="E28" i="3"/>
  <c r="C29" i="3" s="1"/>
  <c r="E29" i="2"/>
  <c r="C30" i="2" s="1"/>
  <c r="D30" i="2"/>
  <c r="E28" i="1"/>
  <c r="C29" i="1" s="1"/>
  <c r="D29" i="1"/>
  <c r="D30" i="3" l="1"/>
  <c r="E29" i="3"/>
  <c r="C30" i="3" s="1"/>
  <c r="D31" i="2"/>
  <c r="E30" i="2"/>
  <c r="C31" i="2" s="1"/>
  <c r="E29" i="1"/>
  <c r="C30" i="1" s="1"/>
  <c r="D30" i="1"/>
  <c r="D31" i="3" l="1"/>
  <c r="E30" i="3"/>
  <c r="C31" i="3" s="1"/>
  <c r="D32" i="2"/>
  <c r="E31" i="2"/>
  <c r="C32" i="2" s="1"/>
  <c r="E30" i="1"/>
  <c r="C31" i="1" s="1"/>
  <c r="D31" i="1"/>
  <c r="D32" i="3" l="1"/>
  <c r="E31" i="3"/>
  <c r="C32" i="3" s="1"/>
  <c r="D33" i="2"/>
  <c r="E32" i="2"/>
  <c r="C33" i="2" s="1"/>
  <c r="D32" i="1"/>
  <c r="E31" i="1"/>
  <c r="C32" i="1" s="1"/>
  <c r="D33" i="3" l="1"/>
  <c r="E32" i="3"/>
  <c r="C33" i="3" s="1"/>
  <c r="D34" i="2"/>
  <c r="E33" i="2"/>
  <c r="C34" i="2" s="1"/>
  <c r="D33" i="1"/>
  <c r="E32" i="1"/>
  <c r="C33" i="1" s="1"/>
  <c r="D34" i="3" l="1"/>
  <c r="E33" i="3"/>
  <c r="C34" i="3" s="1"/>
  <c r="D35" i="2"/>
  <c r="E34" i="2"/>
  <c r="C35" i="2" s="1"/>
  <c r="D34" i="1"/>
  <c r="E33" i="1"/>
  <c r="C34" i="1" s="1"/>
  <c r="D35" i="3" l="1"/>
  <c r="E34" i="3"/>
  <c r="C35" i="3" s="1"/>
  <c r="D36" i="2"/>
  <c r="E35" i="2"/>
  <c r="C36" i="2" s="1"/>
  <c r="D35" i="1"/>
  <c r="E34" i="1"/>
  <c r="C35" i="1" s="1"/>
  <c r="D36" i="3" l="1"/>
  <c r="E35" i="3"/>
  <c r="C36" i="3" s="1"/>
  <c r="D37" i="2"/>
  <c r="E36" i="2"/>
  <c r="C37" i="2" s="1"/>
  <c r="E35" i="1"/>
  <c r="C36" i="1" s="1"/>
  <c r="D36" i="1"/>
  <c r="D37" i="3" l="1"/>
  <c r="E36" i="3"/>
  <c r="C37" i="3" s="1"/>
  <c r="E37" i="2"/>
  <c r="C38" i="2" s="1"/>
  <c r="D38" i="2"/>
  <c r="E36" i="1"/>
  <c r="C37" i="1" s="1"/>
  <c r="D37" i="1"/>
  <c r="E37" i="3" l="1"/>
  <c r="C38" i="3" s="1"/>
  <c r="D38" i="3"/>
  <c r="D39" i="2"/>
  <c r="E38" i="2"/>
  <c r="C39" i="2" s="1"/>
  <c r="E37" i="1"/>
  <c r="C38" i="1" s="1"/>
  <c r="D38" i="1"/>
  <c r="E38" i="3" l="1"/>
  <c r="C39" i="3" s="1"/>
  <c r="D39" i="3"/>
  <c r="D40" i="2"/>
  <c r="E39" i="2"/>
  <c r="C40" i="2" s="1"/>
  <c r="E38" i="1"/>
  <c r="C39" i="1" s="1"/>
  <c r="D39" i="1"/>
  <c r="E39" i="3" l="1"/>
  <c r="C40" i="3" s="1"/>
  <c r="D40" i="3"/>
  <c r="E40" i="2"/>
  <c r="C41" i="2" s="1"/>
  <c r="D41" i="2"/>
  <c r="E39" i="1"/>
  <c r="C40" i="1" s="1"/>
  <c r="D40" i="1"/>
  <c r="D41" i="3" l="1"/>
  <c r="E40" i="3"/>
  <c r="C41" i="3" s="1"/>
  <c r="D42" i="2"/>
  <c r="E41" i="2"/>
  <c r="C42" i="2" s="1"/>
  <c r="E40" i="1"/>
  <c r="C41" i="1" s="1"/>
  <c r="D41" i="1"/>
  <c r="D42" i="3" l="1"/>
  <c r="E41" i="3"/>
  <c r="C42" i="3" s="1"/>
  <c r="E42" i="2"/>
  <c r="C43" i="2" s="1"/>
  <c r="D43" i="2"/>
  <c r="E41" i="1"/>
  <c r="C42" i="1" s="1"/>
  <c r="D42" i="1"/>
  <c r="E42" i="3" l="1"/>
  <c r="C43" i="3" s="1"/>
  <c r="D43" i="3"/>
  <c r="D44" i="2"/>
  <c r="E43" i="2"/>
  <c r="C44" i="2" s="1"/>
  <c r="E42" i="1"/>
  <c r="C43" i="1" s="1"/>
  <c r="D43" i="1"/>
  <c r="E43" i="3" l="1"/>
  <c r="C44" i="3" s="1"/>
  <c r="D44" i="3"/>
  <c r="D45" i="2"/>
  <c r="E44" i="2"/>
  <c r="C45" i="2" s="1"/>
  <c r="E43" i="1"/>
  <c r="C44" i="1" s="1"/>
  <c r="D44" i="1"/>
  <c r="D45" i="3" l="1"/>
  <c r="E44" i="3"/>
  <c r="C45" i="3" s="1"/>
  <c r="E45" i="2"/>
  <c r="C46" i="2" s="1"/>
  <c r="D46" i="2"/>
  <c r="E44" i="1"/>
  <c r="C45" i="1" s="1"/>
  <c r="D45" i="1"/>
  <c r="D46" i="3" l="1"/>
  <c r="E45" i="3"/>
  <c r="C46" i="3" s="1"/>
  <c r="D47" i="2"/>
  <c r="E46" i="2"/>
  <c r="C47" i="2" s="1"/>
  <c r="E45" i="1"/>
  <c r="C46" i="1" s="1"/>
  <c r="D46" i="1"/>
  <c r="D47" i="3" l="1"/>
  <c r="E46" i="3"/>
  <c r="C47" i="3" s="1"/>
  <c r="D48" i="2"/>
  <c r="E47" i="2"/>
  <c r="C48" i="2" s="1"/>
  <c r="E46" i="1"/>
  <c r="C47" i="1" s="1"/>
  <c r="D47" i="1"/>
  <c r="D48" i="3" l="1"/>
  <c r="E47" i="3"/>
  <c r="C48" i="3" s="1"/>
  <c r="D49" i="2"/>
  <c r="E48" i="2"/>
  <c r="C49" i="2" s="1"/>
  <c r="D48" i="1"/>
  <c r="E47" i="1"/>
  <c r="C48" i="1" s="1"/>
  <c r="D49" i="3" l="1"/>
  <c r="E48" i="3"/>
  <c r="C49" i="3" s="1"/>
  <c r="D50" i="2"/>
  <c r="E49" i="2"/>
  <c r="C50" i="2" s="1"/>
  <c r="D49" i="1"/>
  <c r="E48" i="1"/>
  <c r="C49" i="1" s="1"/>
  <c r="D50" i="3" l="1"/>
  <c r="E49" i="3"/>
  <c r="C50" i="3" s="1"/>
  <c r="D51" i="2"/>
  <c r="E50" i="2"/>
  <c r="C51" i="2" s="1"/>
  <c r="D50" i="1"/>
  <c r="E49" i="1"/>
  <c r="C50" i="1" s="1"/>
  <c r="D51" i="3" l="1"/>
  <c r="E50" i="3"/>
  <c r="C51" i="3" s="1"/>
  <c r="D52" i="2"/>
  <c r="E51" i="2"/>
  <c r="C52" i="2" s="1"/>
  <c r="D51" i="1"/>
  <c r="E50" i="1"/>
  <c r="C51" i="1" s="1"/>
  <c r="D52" i="3" l="1"/>
  <c r="E51" i="3"/>
  <c r="C52" i="3" s="1"/>
  <c r="D53" i="2"/>
  <c r="E52" i="2"/>
  <c r="C53" i="2" s="1"/>
  <c r="E51" i="1"/>
  <c r="C52" i="1" s="1"/>
  <c r="D52" i="1"/>
  <c r="D53" i="3" l="1"/>
  <c r="E52" i="3"/>
  <c r="C53" i="3" s="1"/>
  <c r="E53" i="2"/>
  <c r="C54" i="2" s="1"/>
  <c r="D54" i="2"/>
  <c r="E52" i="1"/>
  <c r="C53" i="1" s="1"/>
  <c r="D53" i="1"/>
  <c r="E53" i="3" l="1"/>
  <c r="C54" i="3" s="1"/>
  <c r="D54" i="3"/>
  <c r="D55" i="2"/>
  <c r="E54" i="2"/>
  <c r="C55" i="2" s="1"/>
  <c r="E53" i="1"/>
  <c r="C54" i="1" s="1"/>
  <c r="D54" i="1"/>
  <c r="D55" i="3" l="1"/>
  <c r="E54" i="3"/>
  <c r="C55" i="3" s="1"/>
  <c r="D56" i="2"/>
  <c r="E55" i="2"/>
  <c r="C56" i="2" s="1"/>
  <c r="E54" i="1"/>
  <c r="C55" i="1" s="1"/>
  <c r="D55" i="1"/>
  <c r="D56" i="3" l="1"/>
  <c r="E55" i="3"/>
  <c r="C56" i="3" s="1"/>
  <c r="E56" i="2"/>
  <c r="C57" i="2" s="1"/>
  <c r="D57" i="2"/>
  <c r="E55" i="1"/>
  <c r="C56" i="1" s="1"/>
  <c r="D56" i="1"/>
  <c r="D57" i="3" l="1"/>
  <c r="E56" i="3"/>
  <c r="C57" i="3" s="1"/>
  <c r="D58" i="2"/>
  <c r="E57" i="2"/>
  <c r="C58" i="2" s="1"/>
  <c r="E56" i="1"/>
  <c r="C57" i="1" s="1"/>
  <c r="D57" i="1"/>
  <c r="D58" i="3" l="1"/>
  <c r="E57" i="3"/>
  <c r="C58" i="3" s="1"/>
  <c r="E58" i="2"/>
  <c r="C59" i="2" s="1"/>
  <c r="D59" i="2"/>
  <c r="E57" i="1"/>
  <c r="C58" i="1" s="1"/>
  <c r="D58" i="1"/>
  <c r="E58" i="3" l="1"/>
  <c r="C59" i="3" s="1"/>
  <c r="D59" i="3"/>
  <c r="D60" i="2"/>
  <c r="E59" i="2"/>
  <c r="C60" i="2" s="1"/>
  <c r="E58" i="1"/>
  <c r="C59" i="1" s="1"/>
  <c r="D59" i="1"/>
  <c r="E59" i="3" l="1"/>
  <c r="C60" i="3" s="1"/>
  <c r="D60" i="3"/>
  <c r="D61" i="2"/>
  <c r="E60" i="2"/>
  <c r="C61" i="2" s="1"/>
  <c r="E59" i="1"/>
  <c r="C60" i="1" s="1"/>
  <c r="D60" i="1"/>
  <c r="D61" i="3" l="1"/>
  <c r="E60" i="3"/>
  <c r="C61" i="3" s="1"/>
  <c r="E61" i="2"/>
  <c r="C62" i="2" s="1"/>
  <c r="D62" i="2"/>
  <c r="E60" i="1"/>
  <c r="C61" i="1" s="1"/>
  <c r="D61" i="1"/>
  <c r="D62" i="3" l="1"/>
  <c r="E61" i="3"/>
  <c r="C62" i="3" s="1"/>
  <c r="D63" i="2"/>
  <c r="E62" i="2"/>
  <c r="C63" i="2" s="1"/>
  <c r="E61" i="1"/>
  <c r="C62" i="1" s="1"/>
  <c r="D62" i="1"/>
  <c r="D63" i="3" l="1"/>
  <c r="E62" i="3"/>
  <c r="C63" i="3" s="1"/>
  <c r="D64" i="2"/>
  <c r="E63" i="2"/>
  <c r="C64" i="2" s="1"/>
  <c r="E62" i="1"/>
  <c r="C63" i="1" s="1"/>
  <c r="D63" i="1"/>
  <c r="D64" i="3" l="1"/>
  <c r="E63" i="3"/>
  <c r="C64" i="3" s="1"/>
  <c r="D65" i="2"/>
  <c r="E64" i="2"/>
  <c r="C65" i="2" s="1"/>
  <c r="D64" i="1"/>
  <c r="E63" i="1"/>
  <c r="C64" i="1" s="1"/>
  <c r="D65" i="3" l="1"/>
  <c r="E64" i="3"/>
  <c r="C65" i="3" s="1"/>
  <c r="D66" i="2"/>
  <c r="E65" i="2"/>
  <c r="C66" i="2" s="1"/>
  <c r="D65" i="1"/>
  <c r="E64" i="1"/>
  <c r="C65" i="1" s="1"/>
  <c r="D66" i="3" l="1"/>
  <c r="E65" i="3"/>
  <c r="C66" i="3" s="1"/>
  <c r="D67" i="2"/>
  <c r="E66" i="2"/>
  <c r="C67" i="2" s="1"/>
  <c r="D66" i="1"/>
  <c r="E65" i="1"/>
  <c r="C66" i="1" s="1"/>
  <c r="D67" i="3" l="1"/>
  <c r="E66" i="3"/>
  <c r="C67" i="3" s="1"/>
  <c r="D68" i="2"/>
  <c r="E67" i="2"/>
  <c r="C68" i="2" s="1"/>
  <c r="D67" i="1"/>
  <c r="E66" i="1"/>
  <c r="C67" i="1" s="1"/>
  <c r="D68" i="3" l="1"/>
  <c r="E67" i="3"/>
  <c r="C68" i="3" s="1"/>
  <c r="D69" i="2"/>
  <c r="E68" i="2"/>
  <c r="C69" i="2" s="1"/>
  <c r="E67" i="1"/>
  <c r="C68" i="1" s="1"/>
  <c r="D68" i="1"/>
  <c r="D69" i="3" l="1"/>
  <c r="E68" i="3"/>
  <c r="C69" i="3" s="1"/>
  <c r="E69" i="2"/>
  <c r="C70" i="2" s="1"/>
  <c r="D70" i="2"/>
  <c r="E68" i="1"/>
  <c r="C69" i="1" s="1"/>
  <c r="D69" i="1"/>
  <c r="E69" i="3" l="1"/>
  <c r="C70" i="3" s="1"/>
  <c r="D70" i="3"/>
  <c r="D71" i="2"/>
  <c r="E70" i="2"/>
  <c r="C71" i="2" s="1"/>
  <c r="E69" i="1"/>
  <c r="C70" i="1" s="1"/>
  <c r="D70" i="1"/>
  <c r="E70" i="3" l="1"/>
  <c r="C71" i="3" s="1"/>
  <c r="D71" i="3"/>
  <c r="D72" i="2"/>
  <c r="E71" i="2"/>
  <c r="C72" i="2" s="1"/>
  <c r="E70" i="1"/>
  <c r="C71" i="1" s="1"/>
  <c r="D71" i="1"/>
  <c r="D72" i="3" l="1"/>
  <c r="E71" i="3"/>
  <c r="C72" i="3" s="1"/>
  <c r="D73" i="2"/>
  <c r="E72" i="2"/>
  <c r="C73" i="2" s="1"/>
  <c r="E71" i="1"/>
  <c r="C72" i="1" s="1"/>
  <c r="D72" i="1"/>
  <c r="D73" i="3" l="1"/>
  <c r="E72" i="3"/>
  <c r="C73" i="3" s="1"/>
  <c r="D74" i="2"/>
  <c r="E73" i="2"/>
  <c r="C74" i="2" s="1"/>
  <c r="E72" i="1"/>
  <c r="C73" i="1" s="1"/>
  <c r="D73" i="1"/>
  <c r="D74" i="3" l="1"/>
  <c r="E73" i="3"/>
  <c r="C74" i="3" s="1"/>
  <c r="E74" i="2"/>
  <c r="C75" i="2" s="1"/>
  <c r="D75" i="2"/>
  <c r="E73" i="1"/>
  <c r="C74" i="1" s="1"/>
  <c r="D74" i="1"/>
  <c r="E74" i="3" l="1"/>
  <c r="C75" i="3" s="1"/>
  <c r="D75" i="3"/>
  <c r="D76" i="2"/>
  <c r="E75" i="2"/>
  <c r="C76" i="2" s="1"/>
  <c r="E74" i="1"/>
  <c r="C75" i="1" s="1"/>
  <c r="D75" i="1"/>
  <c r="E75" i="3" l="1"/>
  <c r="C76" i="3" s="1"/>
  <c r="D76" i="3"/>
  <c r="D77" i="2"/>
  <c r="E76" i="2"/>
  <c r="C77" i="2" s="1"/>
  <c r="E75" i="1"/>
  <c r="C76" i="1" s="1"/>
  <c r="D76" i="1"/>
  <c r="D77" i="3" l="1"/>
  <c r="E76" i="3"/>
  <c r="C77" i="3" s="1"/>
  <c r="E77" i="2"/>
  <c r="C78" i="2" s="1"/>
  <c r="D78" i="2"/>
  <c r="E76" i="1"/>
  <c r="C77" i="1" s="1"/>
  <c r="D77" i="1"/>
  <c r="D78" i="3" l="1"/>
  <c r="E77" i="3"/>
  <c r="C78" i="3" s="1"/>
  <c r="E78" i="2"/>
  <c r="C79" i="2" s="1"/>
  <c r="D79" i="2"/>
  <c r="E77" i="1"/>
  <c r="C78" i="1" s="1"/>
  <c r="D78" i="1"/>
  <c r="D79" i="3" l="1"/>
  <c r="E78" i="3"/>
  <c r="C79" i="3" s="1"/>
  <c r="D80" i="2"/>
  <c r="E79" i="2"/>
  <c r="C80" i="2" s="1"/>
  <c r="E78" i="1"/>
  <c r="C79" i="1" s="1"/>
  <c r="D79" i="1"/>
  <c r="D80" i="3" l="1"/>
  <c r="E79" i="3"/>
  <c r="C80" i="3" s="1"/>
  <c r="E80" i="2"/>
  <c r="C81" i="2" s="1"/>
  <c r="D81" i="2"/>
  <c r="D80" i="1"/>
  <c r="E79" i="1"/>
  <c r="C80" i="1" s="1"/>
  <c r="D81" i="3" l="1"/>
  <c r="E80" i="3"/>
  <c r="C81" i="3" s="1"/>
  <c r="D82" i="2"/>
  <c r="E81" i="2"/>
  <c r="C82" i="2" s="1"/>
  <c r="D81" i="1"/>
  <c r="E80" i="1"/>
  <c r="C81" i="1" s="1"/>
  <c r="D82" i="3" l="1"/>
  <c r="E81" i="3"/>
  <c r="C82" i="3" s="1"/>
  <c r="D83" i="2"/>
  <c r="E82" i="2"/>
  <c r="C83" i="2" s="1"/>
  <c r="D82" i="1"/>
  <c r="E81" i="1"/>
  <c r="C82" i="1" s="1"/>
  <c r="D83" i="3" l="1"/>
  <c r="E82" i="3"/>
  <c r="C83" i="3" s="1"/>
  <c r="D84" i="2"/>
  <c r="E83" i="2"/>
  <c r="C84" i="2" s="1"/>
  <c r="D83" i="1"/>
  <c r="E82" i="1"/>
  <c r="C83" i="1" s="1"/>
  <c r="D84" i="3" l="1"/>
  <c r="E83" i="3"/>
  <c r="C84" i="3" s="1"/>
  <c r="D85" i="2"/>
  <c r="E84" i="2"/>
  <c r="C85" i="2" s="1"/>
  <c r="E83" i="1"/>
  <c r="C84" i="1" s="1"/>
  <c r="D84" i="1"/>
  <c r="D85" i="3" l="1"/>
  <c r="E84" i="3"/>
  <c r="C85" i="3" s="1"/>
  <c r="E85" i="2"/>
  <c r="C86" i="2" s="1"/>
  <c r="D86" i="2"/>
  <c r="E84" i="1"/>
  <c r="C85" i="1" s="1"/>
  <c r="D85" i="1"/>
  <c r="E85" i="3" l="1"/>
  <c r="C86" i="3" s="1"/>
  <c r="D86" i="3"/>
  <c r="D87" i="2"/>
  <c r="E86" i="2"/>
  <c r="C87" i="2" s="1"/>
  <c r="E85" i="1"/>
  <c r="C86" i="1" s="1"/>
  <c r="D86" i="1"/>
  <c r="D87" i="3" l="1"/>
  <c r="E86" i="3"/>
  <c r="C87" i="3" s="1"/>
  <c r="D88" i="2"/>
  <c r="E87" i="2"/>
  <c r="C88" i="2" s="1"/>
  <c r="E86" i="1"/>
  <c r="C87" i="1" s="1"/>
  <c r="D87" i="1"/>
  <c r="D88" i="3" l="1"/>
  <c r="E87" i="3"/>
  <c r="C88" i="3" s="1"/>
  <c r="D89" i="2"/>
  <c r="E88" i="2"/>
  <c r="C89" i="2" s="1"/>
  <c r="E87" i="1"/>
  <c r="C88" i="1" s="1"/>
  <c r="D88" i="1"/>
  <c r="D89" i="3" l="1"/>
  <c r="E88" i="3"/>
  <c r="C89" i="3" s="1"/>
  <c r="D90" i="2"/>
  <c r="E89" i="2"/>
  <c r="C90" i="2" s="1"/>
  <c r="E88" i="1"/>
  <c r="C89" i="1" s="1"/>
  <c r="D89" i="1"/>
  <c r="D90" i="3" l="1"/>
  <c r="E89" i="3"/>
  <c r="C90" i="3" s="1"/>
  <c r="E90" i="2"/>
  <c r="C91" i="2" s="1"/>
  <c r="D91" i="2"/>
  <c r="E89" i="1"/>
  <c r="C90" i="1" s="1"/>
  <c r="D90" i="1"/>
  <c r="E90" i="3" l="1"/>
  <c r="C91" i="3" s="1"/>
  <c r="D91" i="3"/>
  <c r="D92" i="2"/>
  <c r="E91" i="2"/>
  <c r="C92" i="2" s="1"/>
  <c r="E90" i="1"/>
  <c r="C91" i="1" s="1"/>
  <c r="D91" i="1"/>
  <c r="E91" i="3" l="1"/>
  <c r="C92" i="3" s="1"/>
  <c r="D92" i="3"/>
  <c r="D93" i="2"/>
  <c r="E92" i="2"/>
  <c r="C93" i="2" s="1"/>
  <c r="E91" i="1"/>
  <c r="C92" i="1" s="1"/>
  <c r="D92" i="1"/>
  <c r="D93" i="3" l="1"/>
  <c r="E92" i="3"/>
  <c r="C93" i="3" s="1"/>
  <c r="E93" i="2"/>
  <c r="C94" i="2" s="1"/>
  <c r="D94" i="2"/>
  <c r="E92" i="1"/>
  <c r="C93" i="1" s="1"/>
  <c r="D93" i="1"/>
  <c r="D94" i="3" l="1"/>
  <c r="E93" i="3"/>
  <c r="C94" i="3" s="1"/>
  <c r="E94" i="2"/>
  <c r="C95" i="2" s="1"/>
  <c r="D95" i="2"/>
  <c r="E93" i="1"/>
  <c r="C94" i="1" s="1"/>
  <c r="D94" i="1"/>
  <c r="D95" i="3" l="1"/>
  <c r="E94" i="3"/>
  <c r="C95" i="3" s="1"/>
  <c r="D96" i="2"/>
  <c r="E95" i="2"/>
  <c r="C96" i="2" s="1"/>
  <c r="E94" i="1"/>
  <c r="C95" i="1" s="1"/>
  <c r="D95" i="1"/>
  <c r="D96" i="3" l="1"/>
  <c r="E95" i="3"/>
  <c r="C96" i="3" s="1"/>
  <c r="D97" i="2"/>
  <c r="E96" i="2"/>
  <c r="C97" i="2" s="1"/>
  <c r="D96" i="1"/>
  <c r="E95" i="1"/>
  <c r="C96" i="1" s="1"/>
  <c r="D97" i="3" l="1"/>
  <c r="E96" i="3"/>
  <c r="C97" i="3" s="1"/>
  <c r="D98" i="2"/>
  <c r="E97" i="2"/>
  <c r="C98" i="2" s="1"/>
  <c r="D97" i="1"/>
  <c r="E96" i="1"/>
  <c r="C97" i="1" s="1"/>
  <c r="D98" i="3" l="1"/>
  <c r="E97" i="3"/>
  <c r="C98" i="3" s="1"/>
  <c r="D99" i="2"/>
  <c r="E98" i="2"/>
  <c r="C99" i="2" s="1"/>
  <c r="D98" i="1"/>
  <c r="E97" i="1"/>
  <c r="C98" i="1" s="1"/>
  <c r="D99" i="3" l="1"/>
  <c r="E98" i="3"/>
  <c r="C99" i="3" s="1"/>
  <c r="D100" i="2"/>
  <c r="E99" i="2"/>
  <c r="C100" i="2" s="1"/>
  <c r="D99" i="1"/>
  <c r="E98" i="1"/>
  <c r="C99" i="1" s="1"/>
  <c r="D100" i="3" l="1"/>
  <c r="E99" i="3"/>
  <c r="C100" i="3" s="1"/>
  <c r="D101" i="2"/>
  <c r="E100" i="2"/>
  <c r="C101" i="2" s="1"/>
  <c r="E99" i="1"/>
  <c r="C100" i="1" s="1"/>
  <c r="D100" i="1"/>
  <c r="D101" i="3" l="1"/>
  <c r="E100" i="3"/>
  <c r="C101" i="3" s="1"/>
  <c r="E101" i="2"/>
  <c r="C102" i="2" s="1"/>
  <c r="D102" i="2"/>
  <c r="E100" i="1"/>
  <c r="C101" i="1" s="1"/>
  <c r="D101" i="1"/>
  <c r="E101" i="3" l="1"/>
  <c r="C102" i="3" s="1"/>
  <c r="D102" i="3"/>
  <c r="D103" i="2"/>
  <c r="E102" i="2"/>
  <c r="C103" i="2" s="1"/>
  <c r="E101" i="1"/>
  <c r="C102" i="1" s="1"/>
  <c r="D102" i="1"/>
  <c r="D103" i="3" l="1"/>
  <c r="E102" i="3"/>
  <c r="C103" i="3" s="1"/>
  <c r="D104" i="2"/>
  <c r="E103" i="2"/>
  <c r="C104" i="2" s="1"/>
  <c r="E102" i="1"/>
  <c r="C103" i="1" s="1"/>
  <c r="D103" i="1"/>
  <c r="D104" i="3" l="1"/>
  <c r="E103" i="3"/>
  <c r="C104" i="3" s="1"/>
  <c r="D105" i="2"/>
  <c r="E104" i="2"/>
  <c r="C105" i="2" s="1"/>
  <c r="E103" i="1"/>
  <c r="C104" i="1" s="1"/>
  <c r="D104" i="1"/>
  <c r="D105" i="3" l="1"/>
  <c r="E104" i="3"/>
  <c r="C105" i="3" s="1"/>
  <c r="D106" i="2"/>
  <c r="E105" i="2"/>
  <c r="C106" i="2" s="1"/>
  <c r="E104" i="1"/>
  <c r="C105" i="1" s="1"/>
  <c r="D105" i="1"/>
  <c r="D106" i="3" l="1"/>
  <c r="E105" i="3"/>
  <c r="C106" i="3" s="1"/>
  <c r="E106" i="2"/>
  <c r="C107" i="2" s="1"/>
  <c r="D107" i="2"/>
  <c r="E105" i="1"/>
  <c r="C106" i="1" s="1"/>
  <c r="D106" i="1"/>
  <c r="E106" i="3" l="1"/>
  <c r="C107" i="3" s="1"/>
  <c r="D107" i="3"/>
  <c r="D108" i="2"/>
  <c r="E107" i="2"/>
  <c r="C108" i="2" s="1"/>
  <c r="E106" i="1"/>
  <c r="C107" i="1" s="1"/>
  <c r="D107" i="1"/>
  <c r="E107" i="3" l="1"/>
  <c r="C108" i="3" s="1"/>
  <c r="D108" i="3"/>
  <c r="D109" i="2"/>
  <c r="E108" i="2"/>
  <c r="C109" i="2" s="1"/>
  <c r="E107" i="1"/>
  <c r="C108" i="1" s="1"/>
  <c r="D108" i="1"/>
  <c r="D109" i="3" l="1"/>
  <c r="E108" i="3"/>
  <c r="C109" i="3" s="1"/>
  <c r="E109" i="2"/>
  <c r="C110" i="2" s="1"/>
  <c r="D110" i="2"/>
  <c r="E108" i="1"/>
  <c r="C109" i="1" s="1"/>
  <c r="D109" i="1"/>
  <c r="D110" i="3" l="1"/>
  <c r="E109" i="3"/>
  <c r="C110" i="3" s="1"/>
  <c r="E110" i="2"/>
  <c r="C111" i="2" s="1"/>
  <c r="D111" i="2"/>
  <c r="E109" i="1"/>
  <c r="C110" i="1" s="1"/>
  <c r="D110" i="1"/>
  <c r="D111" i="3" l="1"/>
  <c r="E110" i="3"/>
  <c r="C111" i="3" s="1"/>
  <c r="D112" i="2"/>
  <c r="E111" i="2"/>
  <c r="C112" i="2" s="1"/>
  <c r="E110" i="1"/>
  <c r="C111" i="1" s="1"/>
  <c r="D111" i="1"/>
  <c r="D112" i="3" l="1"/>
  <c r="E111" i="3"/>
  <c r="C112" i="3" s="1"/>
  <c r="E112" i="2"/>
  <c r="C113" i="2" s="1"/>
  <c r="D113" i="2"/>
  <c r="D112" i="1"/>
  <c r="E111" i="1"/>
  <c r="C112" i="1" s="1"/>
  <c r="D113" i="3" l="1"/>
  <c r="E112" i="3"/>
  <c r="C113" i="3" s="1"/>
  <c r="D114" i="2"/>
  <c r="E113" i="2"/>
  <c r="C114" i="2" s="1"/>
  <c r="D113" i="1"/>
  <c r="E112" i="1"/>
  <c r="C113" i="1" s="1"/>
  <c r="D114" i="3" l="1"/>
  <c r="E113" i="3"/>
  <c r="C114" i="3" s="1"/>
  <c r="D115" i="2"/>
  <c r="E114" i="2"/>
  <c r="C115" i="2" s="1"/>
  <c r="D114" i="1"/>
  <c r="E113" i="1"/>
  <c r="C114" i="1" s="1"/>
  <c r="D115" i="3" l="1"/>
  <c r="E114" i="3"/>
  <c r="C115" i="3" s="1"/>
  <c r="D116" i="2"/>
  <c r="E115" i="2"/>
  <c r="C116" i="2" s="1"/>
  <c r="D115" i="1"/>
  <c r="E114" i="1"/>
  <c r="C115" i="1" s="1"/>
  <c r="D116" i="3" l="1"/>
  <c r="E115" i="3"/>
  <c r="C116" i="3" s="1"/>
  <c r="D117" i="2"/>
  <c r="E116" i="2"/>
  <c r="C117" i="2" s="1"/>
  <c r="E115" i="1"/>
  <c r="C116" i="1" s="1"/>
  <c r="D116" i="1"/>
  <c r="D117" i="3" l="1"/>
  <c r="E116" i="3"/>
  <c r="C117" i="3" s="1"/>
  <c r="E117" i="2"/>
  <c r="C118" i="2" s="1"/>
  <c r="D118" i="2"/>
  <c r="E116" i="1"/>
  <c r="C117" i="1" s="1"/>
  <c r="D117" i="1"/>
  <c r="E117" i="3" l="1"/>
  <c r="C118" i="3" s="1"/>
  <c r="D118" i="3"/>
  <c r="D119" i="2"/>
  <c r="E118" i="2"/>
  <c r="C119" i="2" s="1"/>
  <c r="E117" i="1"/>
  <c r="C118" i="1" s="1"/>
  <c r="D118" i="1"/>
  <c r="D119" i="3" l="1"/>
  <c r="E118" i="3"/>
  <c r="C119" i="3" s="1"/>
  <c r="D120" i="2"/>
  <c r="E119" i="2"/>
  <c r="C120" i="2" s="1"/>
  <c r="E118" i="1"/>
  <c r="C119" i="1" s="1"/>
  <c r="D119" i="1"/>
  <c r="D120" i="3" l="1"/>
  <c r="E119" i="3"/>
  <c r="C120" i="3" s="1"/>
  <c r="D121" i="2"/>
  <c r="E120" i="2"/>
  <c r="C121" i="2" s="1"/>
  <c r="E119" i="1"/>
  <c r="C120" i="1" s="1"/>
  <c r="D120" i="1"/>
  <c r="D121" i="3" l="1"/>
  <c r="E120" i="3"/>
  <c r="C121" i="3" s="1"/>
  <c r="D122" i="2"/>
  <c r="E121" i="2"/>
  <c r="C122" i="2" s="1"/>
  <c r="E120" i="1"/>
  <c r="C121" i="1" s="1"/>
  <c r="D121" i="1"/>
  <c r="D122" i="3" l="1"/>
  <c r="E121" i="3"/>
  <c r="C122" i="3" s="1"/>
  <c r="E122" i="2"/>
  <c r="C123" i="2" s="1"/>
  <c r="D123" i="2"/>
  <c r="E121" i="1"/>
  <c r="C122" i="1" s="1"/>
  <c r="D122" i="1"/>
  <c r="E122" i="3" l="1"/>
  <c r="C123" i="3" s="1"/>
  <c r="D123" i="3"/>
  <c r="D124" i="2"/>
  <c r="E123" i="2"/>
  <c r="C124" i="2" s="1"/>
  <c r="E122" i="1"/>
  <c r="C123" i="1" s="1"/>
  <c r="D123" i="1"/>
  <c r="E123" i="3" l="1"/>
  <c r="C124" i="3" s="1"/>
  <c r="D124" i="3"/>
  <c r="D125" i="2"/>
  <c r="E124" i="2"/>
  <c r="C125" i="2" s="1"/>
  <c r="E123" i="1"/>
  <c r="C124" i="1" s="1"/>
  <c r="D124" i="1"/>
  <c r="D125" i="3" l="1"/>
  <c r="E124" i="3"/>
  <c r="C125" i="3" s="1"/>
  <c r="E125" i="2"/>
  <c r="C126" i="2" s="1"/>
  <c r="D126" i="2"/>
  <c r="E124" i="1"/>
  <c r="C125" i="1" s="1"/>
  <c r="D125" i="1"/>
  <c r="D126" i="3" l="1"/>
  <c r="E125" i="3"/>
  <c r="C126" i="3" s="1"/>
  <c r="D127" i="2"/>
  <c r="E126" i="2"/>
  <c r="C127" i="2" s="1"/>
  <c r="E125" i="1"/>
  <c r="C126" i="1" s="1"/>
  <c r="D126" i="1"/>
  <c r="D127" i="3" l="1"/>
  <c r="E126" i="3"/>
  <c r="C127" i="3" s="1"/>
  <c r="D128" i="2"/>
  <c r="E127" i="2"/>
  <c r="C128" i="2" s="1"/>
  <c r="E126" i="1"/>
  <c r="C127" i="1" s="1"/>
  <c r="D127" i="1"/>
  <c r="D128" i="3" l="1"/>
  <c r="E127" i="3"/>
  <c r="C128" i="3" s="1"/>
  <c r="E128" i="2"/>
  <c r="C129" i="2" s="1"/>
  <c r="D129" i="2"/>
  <c r="D128" i="1"/>
  <c r="E127" i="1"/>
  <c r="C128" i="1" s="1"/>
  <c r="D129" i="3" l="1"/>
  <c r="E128" i="3"/>
  <c r="C129" i="3" s="1"/>
  <c r="D130" i="2"/>
  <c r="E129" i="2"/>
  <c r="C130" i="2" s="1"/>
  <c r="D129" i="1"/>
  <c r="E128" i="1"/>
  <c r="C129" i="1" s="1"/>
  <c r="D130" i="3" l="1"/>
  <c r="E129" i="3"/>
  <c r="C130" i="3" s="1"/>
  <c r="D131" i="2"/>
  <c r="E130" i="2"/>
  <c r="C131" i="2" s="1"/>
  <c r="D130" i="1"/>
  <c r="E129" i="1"/>
  <c r="C130" i="1" s="1"/>
  <c r="D131" i="3" l="1"/>
  <c r="E130" i="3"/>
  <c r="C131" i="3" s="1"/>
  <c r="D132" i="2"/>
  <c r="E131" i="2"/>
  <c r="C132" i="2" s="1"/>
  <c r="D131" i="1"/>
  <c r="E130" i="1"/>
  <c r="C131" i="1" s="1"/>
  <c r="D132" i="3" l="1"/>
  <c r="E131" i="3"/>
  <c r="C132" i="3" s="1"/>
  <c r="D133" i="2"/>
  <c r="E132" i="2"/>
  <c r="C133" i="2" s="1"/>
  <c r="E131" i="1"/>
  <c r="C132" i="1" s="1"/>
  <c r="D132" i="1"/>
  <c r="D133" i="3" l="1"/>
  <c r="E132" i="3"/>
  <c r="C133" i="3" s="1"/>
  <c r="E133" i="2"/>
  <c r="C134" i="2" s="1"/>
  <c r="D134" i="2"/>
  <c r="E132" i="1"/>
  <c r="C133" i="1" s="1"/>
  <c r="D133" i="1"/>
  <c r="E133" i="3" l="1"/>
  <c r="C134" i="3" s="1"/>
  <c r="D134" i="3"/>
  <c r="D135" i="2"/>
  <c r="E134" i="2"/>
  <c r="C135" i="2" s="1"/>
  <c r="E133" i="1"/>
  <c r="C134" i="1" s="1"/>
  <c r="D134" i="1"/>
  <c r="D135" i="3" l="1"/>
  <c r="E134" i="3"/>
  <c r="C135" i="3" s="1"/>
  <c r="D136" i="2"/>
  <c r="E135" i="2"/>
  <c r="C136" i="2" s="1"/>
  <c r="E134" i="1"/>
  <c r="C135" i="1" s="1"/>
  <c r="D135" i="1"/>
  <c r="D136" i="3" l="1"/>
  <c r="E135" i="3"/>
  <c r="C136" i="3" s="1"/>
  <c r="D137" i="2"/>
  <c r="E136" i="2"/>
  <c r="C137" i="2" s="1"/>
  <c r="E135" i="1"/>
  <c r="C136" i="1" s="1"/>
  <c r="D136" i="1"/>
  <c r="D137" i="3" l="1"/>
  <c r="E136" i="3"/>
  <c r="C137" i="3" s="1"/>
  <c r="D138" i="2"/>
  <c r="E137" i="2"/>
  <c r="C138" i="2" s="1"/>
  <c r="E136" i="1"/>
  <c r="C137" i="1" s="1"/>
  <c r="D137" i="1"/>
  <c r="D138" i="3" l="1"/>
  <c r="E137" i="3"/>
  <c r="C138" i="3" s="1"/>
  <c r="E138" i="2"/>
  <c r="C139" i="2" s="1"/>
  <c r="D139" i="2"/>
  <c r="E137" i="1"/>
  <c r="C138" i="1" s="1"/>
  <c r="D138" i="1"/>
  <c r="E138" i="3" l="1"/>
  <c r="C139" i="3" s="1"/>
  <c r="D139" i="3"/>
  <c r="D140" i="2"/>
  <c r="E139" i="2"/>
  <c r="C140" i="2" s="1"/>
  <c r="E138" i="1"/>
  <c r="C139" i="1" s="1"/>
  <c r="D139" i="1"/>
  <c r="E139" i="3" l="1"/>
  <c r="C140" i="3" s="1"/>
  <c r="D140" i="3"/>
  <c r="D141" i="2"/>
  <c r="E140" i="2"/>
  <c r="C141" i="2" s="1"/>
  <c r="E139" i="1"/>
  <c r="C140" i="1" s="1"/>
  <c r="D140" i="1"/>
  <c r="D141" i="3" l="1"/>
  <c r="E140" i="3"/>
  <c r="C141" i="3" s="1"/>
  <c r="E141" i="2"/>
  <c r="C142" i="2" s="1"/>
  <c r="D142" i="2"/>
  <c r="E140" i="1"/>
  <c r="C141" i="1" s="1"/>
  <c r="D141" i="1"/>
  <c r="D142" i="3" l="1"/>
  <c r="E141" i="3"/>
  <c r="C142" i="3" s="1"/>
  <c r="D143" i="2"/>
  <c r="E142" i="2"/>
  <c r="C143" i="2" s="1"/>
  <c r="E141" i="1"/>
  <c r="C142" i="1" s="1"/>
  <c r="D142" i="1"/>
  <c r="D143" i="3" l="1"/>
  <c r="E142" i="3"/>
  <c r="C143" i="3" s="1"/>
  <c r="D144" i="2"/>
  <c r="E143" i="2"/>
  <c r="C144" i="2" s="1"/>
  <c r="E142" i="1"/>
  <c r="C143" i="1" s="1"/>
  <c r="D143" i="1"/>
  <c r="D144" i="3" l="1"/>
  <c r="E143" i="3"/>
  <c r="C144" i="3" s="1"/>
  <c r="D145" i="2"/>
  <c r="E144" i="2"/>
  <c r="C145" i="2" s="1"/>
  <c r="D144" i="1"/>
  <c r="E143" i="1"/>
  <c r="C144" i="1" s="1"/>
  <c r="D145" i="3" l="1"/>
  <c r="E144" i="3"/>
  <c r="C145" i="3" s="1"/>
  <c r="D146" i="2"/>
  <c r="E145" i="2"/>
  <c r="C146" i="2" s="1"/>
  <c r="D145" i="1"/>
  <c r="E144" i="1"/>
  <c r="C145" i="1" s="1"/>
  <c r="D146" i="3" l="1"/>
  <c r="E145" i="3"/>
  <c r="C146" i="3" s="1"/>
  <c r="D147" i="2"/>
  <c r="E146" i="2"/>
  <c r="C147" i="2" s="1"/>
  <c r="D146" i="1"/>
  <c r="E145" i="1"/>
  <c r="C146" i="1" s="1"/>
  <c r="D147" i="3" l="1"/>
  <c r="E146" i="3"/>
  <c r="C147" i="3" s="1"/>
  <c r="D148" i="2"/>
  <c r="E147" i="2"/>
  <c r="C148" i="2" s="1"/>
  <c r="D147" i="1"/>
  <c r="E146" i="1"/>
  <c r="C147" i="1" s="1"/>
  <c r="D148" i="3" l="1"/>
  <c r="E147" i="3"/>
  <c r="C148" i="3" s="1"/>
  <c r="D149" i="2"/>
  <c r="E148" i="2"/>
  <c r="C149" i="2" s="1"/>
  <c r="E147" i="1"/>
  <c r="C148" i="1" s="1"/>
  <c r="D148" i="1"/>
  <c r="D149" i="3" l="1"/>
  <c r="E148" i="3"/>
  <c r="C149" i="3" s="1"/>
  <c r="E149" i="2"/>
  <c r="C150" i="2" s="1"/>
  <c r="D150" i="2"/>
  <c r="E148" i="1"/>
  <c r="C149" i="1" s="1"/>
  <c r="D149" i="1"/>
  <c r="E149" i="3" l="1"/>
  <c r="C150" i="3" s="1"/>
  <c r="D150" i="3"/>
  <c r="D151" i="2"/>
  <c r="E150" i="2"/>
  <c r="C151" i="2" s="1"/>
  <c r="E149" i="1"/>
  <c r="C150" i="1" s="1"/>
  <c r="D150" i="1"/>
  <c r="D151" i="3" l="1"/>
  <c r="E150" i="3"/>
  <c r="C151" i="3" s="1"/>
  <c r="D152" i="2"/>
  <c r="E151" i="2"/>
  <c r="C152" i="2" s="1"/>
  <c r="E150" i="1"/>
  <c r="C151" i="1" s="1"/>
  <c r="D151" i="1"/>
  <c r="D152" i="3" l="1"/>
  <c r="E151" i="3"/>
  <c r="C152" i="3" s="1"/>
  <c r="D153" i="2"/>
  <c r="E152" i="2"/>
  <c r="C153" i="2" s="1"/>
  <c r="E151" i="1"/>
  <c r="C152" i="1" s="1"/>
  <c r="D152" i="1"/>
  <c r="D153" i="3" l="1"/>
  <c r="E152" i="3"/>
  <c r="C153" i="3" s="1"/>
  <c r="D154" i="2"/>
  <c r="E153" i="2"/>
  <c r="C154" i="2" s="1"/>
  <c r="E152" i="1"/>
  <c r="C153" i="1" s="1"/>
  <c r="D153" i="1"/>
  <c r="D154" i="3" l="1"/>
  <c r="E153" i="3"/>
  <c r="C154" i="3" s="1"/>
  <c r="E154" i="2"/>
  <c r="C155" i="2" s="1"/>
  <c r="D155" i="2"/>
  <c r="E153" i="1"/>
  <c r="C154" i="1" s="1"/>
  <c r="D154" i="1"/>
  <c r="E154" i="3" l="1"/>
  <c r="C155" i="3" s="1"/>
  <c r="D155" i="3"/>
  <c r="D156" i="2"/>
  <c r="E155" i="2"/>
  <c r="C156" i="2" s="1"/>
  <c r="E154" i="1"/>
  <c r="C155" i="1" s="1"/>
  <c r="D155" i="1"/>
  <c r="E155" i="3" l="1"/>
  <c r="C156" i="3" s="1"/>
  <c r="D156" i="3"/>
  <c r="D157" i="2"/>
  <c r="E156" i="2"/>
  <c r="C157" i="2" s="1"/>
  <c r="E155" i="1"/>
  <c r="C156" i="1" s="1"/>
  <c r="D156" i="1"/>
  <c r="D157" i="3" l="1"/>
  <c r="E156" i="3"/>
  <c r="C157" i="3" s="1"/>
  <c r="E157" i="2"/>
  <c r="C158" i="2" s="1"/>
  <c r="D158" i="2"/>
  <c r="E156" i="1"/>
  <c r="C157" i="1" s="1"/>
  <c r="D157" i="1"/>
  <c r="D158" i="3" l="1"/>
  <c r="E157" i="3"/>
  <c r="C158" i="3" s="1"/>
  <c r="D159" i="2"/>
  <c r="E158" i="2"/>
  <c r="C159" i="2" s="1"/>
  <c r="E157" i="1"/>
  <c r="C158" i="1" s="1"/>
  <c r="D158" i="1"/>
  <c r="D159" i="3" l="1"/>
  <c r="E158" i="3"/>
  <c r="C159" i="3" s="1"/>
  <c r="D160" i="2"/>
  <c r="E159" i="2"/>
  <c r="C160" i="2" s="1"/>
  <c r="E158" i="1"/>
  <c r="C159" i="1" s="1"/>
  <c r="D159" i="1"/>
  <c r="D160" i="3" l="1"/>
  <c r="E159" i="3"/>
  <c r="C160" i="3" s="1"/>
  <c r="E160" i="2"/>
  <c r="C161" i="2" s="1"/>
  <c r="D161" i="2"/>
  <c r="D160" i="1"/>
  <c r="E159" i="1"/>
  <c r="C160" i="1" s="1"/>
  <c r="D161" i="3" l="1"/>
  <c r="E160" i="3"/>
  <c r="C161" i="3" s="1"/>
  <c r="D162" i="2"/>
  <c r="E161" i="2"/>
  <c r="C162" i="2" s="1"/>
  <c r="D161" i="1"/>
  <c r="E160" i="1"/>
  <c r="C161" i="1" s="1"/>
  <c r="D162" i="3" l="1"/>
  <c r="E161" i="3"/>
  <c r="C162" i="3" s="1"/>
  <c r="D163" i="2"/>
  <c r="E162" i="2"/>
  <c r="C163" i="2" s="1"/>
  <c r="D162" i="1"/>
  <c r="E161" i="1"/>
  <c r="C162" i="1" s="1"/>
  <c r="D163" i="3" l="1"/>
  <c r="E162" i="3"/>
  <c r="C163" i="3" s="1"/>
  <c r="D164" i="2"/>
  <c r="E163" i="2"/>
  <c r="C164" i="2" s="1"/>
  <c r="D163" i="1"/>
  <c r="E162" i="1"/>
  <c r="C163" i="1" s="1"/>
  <c r="D164" i="3" l="1"/>
  <c r="E163" i="3"/>
  <c r="C164" i="3" s="1"/>
  <c r="D165" i="2"/>
  <c r="E164" i="2"/>
  <c r="C165" i="2" s="1"/>
  <c r="E163" i="1"/>
  <c r="C164" i="1" s="1"/>
  <c r="D164" i="1"/>
  <c r="D165" i="3" l="1"/>
  <c r="E164" i="3"/>
  <c r="C165" i="3" s="1"/>
  <c r="E165" i="2"/>
  <c r="C166" i="2" s="1"/>
  <c r="D166" i="2"/>
  <c r="E164" i="1"/>
  <c r="C165" i="1" s="1"/>
  <c r="D165" i="1"/>
  <c r="E165" i="3" l="1"/>
  <c r="C166" i="3" s="1"/>
  <c r="D166" i="3"/>
  <c r="D167" i="2"/>
  <c r="E166" i="2"/>
  <c r="C167" i="2" s="1"/>
  <c r="E165" i="1"/>
  <c r="C166" i="1" s="1"/>
  <c r="D166" i="1"/>
  <c r="D167" i="3" l="1"/>
  <c r="E166" i="3"/>
  <c r="C167" i="3" s="1"/>
  <c r="D168" i="2"/>
  <c r="E167" i="2"/>
  <c r="C168" i="2" s="1"/>
  <c r="E166" i="1"/>
  <c r="C167" i="1" s="1"/>
  <c r="D167" i="1"/>
  <c r="D168" i="3" l="1"/>
  <c r="E167" i="3"/>
  <c r="C168" i="3" s="1"/>
  <c r="D169" i="2"/>
  <c r="E168" i="2"/>
  <c r="C169" i="2" s="1"/>
  <c r="E167" i="1"/>
  <c r="C168" i="1" s="1"/>
  <c r="D168" i="1"/>
  <c r="D169" i="3" l="1"/>
  <c r="E168" i="3"/>
  <c r="C169" i="3" s="1"/>
  <c r="D170" i="2"/>
  <c r="E169" i="2"/>
  <c r="C170" i="2" s="1"/>
  <c r="E168" i="1"/>
  <c r="C169" i="1" s="1"/>
  <c r="D169" i="1"/>
  <c r="D170" i="3" l="1"/>
  <c r="E169" i="3"/>
  <c r="C170" i="3" s="1"/>
  <c r="E170" i="2"/>
  <c r="C171" i="2" s="1"/>
  <c r="D171" i="2"/>
  <c r="E169" i="1"/>
  <c r="C170" i="1" s="1"/>
  <c r="D170" i="1"/>
  <c r="E170" i="3" l="1"/>
  <c r="C171" i="3" s="1"/>
  <c r="D171" i="3"/>
  <c r="D172" i="2"/>
  <c r="E171" i="2"/>
  <c r="C172" i="2" s="1"/>
  <c r="E170" i="1"/>
  <c r="C171" i="1" s="1"/>
  <c r="D171" i="1"/>
  <c r="E171" i="3" l="1"/>
  <c r="C172" i="3" s="1"/>
  <c r="D172" i="3"/>
  <c r="D173" i="2"/>
  <c r="E172" i="2"/>
  <c r="C173" i="2" s="1"/>
  <c r="E171" i="1"/>
  <c r="C172" i="1" s="1"/>
  <c r="D172" i="1"/>
  <c r="D173" i="3" l="1"/>
  <c r="E172" i="3"/>
  <c r="C173" i="3" s="1"/>
  <c r="E173" i="2"/>
  <c r="C174" i="2" s="1"/>
  <c r="D174" i="2"/>
  <c r="E172" i="1"/>
  <c r="C173" i="1" s="1"/>
  <c r="D173" i="1"/>
  <c r="D174" i="3" l="1"/>
  <c r="E173" i="3"/>
  <c r="C174" i="3" s="1"/>
  <c r="E174" i="2"/>
  <c r="C175" i="2" s="1"/>
  <c r="D175" i="2"/>
  <c r="E173" i="1"/>
  <c r="C174" i="1" s="1"/>
  <c r="D174" i="1"/>
  <c r="D175" i="3" l="1"/>
  <c r="E174" i="3"/>
  <c r="C175" i="3" s="1"/>
  <c r="D176" i="2"/>
  <c r="E175" i="2"/>
  <c r="C176" i="2" s="1"/>
  <c r="E174" i="1"/>
  <c r="C175" i="1" s="1"/>
  <c r="D175" i="1"/>
  <c r="D176" i="3" l="1"/>
  <c r="E175" i="3"/>
  <c r="C176" i="3" s="1"/>
  <c r="D177" i="2"/>
  <c r="E176" i="2"/>
  <c r="C177" i="2" s="1"/>
  <c r="D176" i="1"/>
  <c r="E175" i="1"/>
  <c r="C176" i="1" s="1"/>
  <c r="D177" i="3" l="1"/>
  <c r="E176" i="3"/>
  <c r="C177" i="3" s="1"/>
  <c r="D178" i="2"/>
  <c r="E177" i="2"/>
  <c r="C178" i="2" s="1"/>
  <c r="D177" i="1"/>
  <c r="E176" i="1"/>
  <c r="C177" i="1" s="1"/>
  <c r="D178" i="3" l="1"/>
  <c r="E177" i="3"/>
  <c r="C178" i="3" s="1"/>
  <c r="D179" i="2"/>
  <c r="E178" i="2"/>
  <c r="C179" i="2" s="1"/>
  <c r="D178" i="1"/>
  <c r="E177" i="1"/>
  <c r="C178" i="1" s="1"/>
  <c r="D179" i="3" l="1"/>
  <c r="E178" i="3"/>
  <c r="C179" i="3" s="1"/>
  <c r="D180" i="2"/>
  <c r="E179" i="2"/>
  <c r="C180" i="2" s="1"/>
  <c r="D179" i="1"/>
  <c r="E178" i="1"/>
  <c r="C179" i="1" s="1"/>
  <c r="D180" i="3" l="1"/>
  <c r="E179" i="3"/>
  <c r="C180" i="3" s="1"/>
  <c r="D181" i="2"/>
  <c r="E180" i="2"/>
  <c r="C181" i="2" s="1"/>
  <c r="E179" i="1"/>
  <c r="C180" i="1" s="1"/>
  <c r="D180" i="1"/>
  <c r="D181" i="3" l="1"/>
  <c r="E180" i="3"/>
  <c r="C181" i="3" s="1"/>
  <c r="E181" i="2"/>
  <c r="C182" i="2" s="1"/>
  <c r="D182" i="2"/>
  <c r="E180" i="1"/>
  <c r="C181" i="1" s="1"/>
  <c r="D181" i="1"/>
  <c r="E181" i="3" l="1"/>
  <c r="C182" i="3" s="1"/>
  <c r="D182" i="3"/>
  <c r="D183" i="2"/>
  <c r="E182" i="2"/>
  <c r="C183" i="2" s="1"/>
  <c r="E181" i="1"/>
  <c r="C182" i="1" s="1"/>
  <c r="D182" i="1"/>
  <c r="D183" i="3" l="1"/>
  <c r="E182" i="3"/>
  <c r="C183" i="3" s="1"/>
  <c r="D184" i="2"/>
  <c r="E183" i="2"/>
  <c r="C184" i="2" s="1"/>
  <c r="E182" i="1"/>
  <c r="C183" i="1" s="1"/>
  <c r="D183" i="1"/>
  <c r="D184" i="3" l="1"/>
  <c r="E183" i="3"/>
  <c r="C184" i="3" s="1"/>
  <c r="D185" i="2"/>
  <c r="E184" i="2"/>
  <c r="C185" i="2" s="1"/>
  <c r="E183" i="1"/>
  <c r="C184" i="1" s="1"/>
  <c r="D184" i="1"/>
  <c r="D185" i="3" l="1"/>
  <c r="E184" i="3"/>
  <c r="C185" i="3" s="1"/>
  <c r="D186" i="2"/>
  <c r="E185" i="2"/>
  <c r="C186" i="2" s="1"/>
  <c r="E184" i="1"/>
  <c r="C185" i="1" s="1"/>
  <c r="D185" i="1"/>
  <c r="D186" i="3" l="1"/>
  <c r="E185" i="3"/>
  <c r="C186" i="3" s="1"/>
  <c r="E186" i="2"/>
  <c r="C187" i="2" s="1"/>
  <c r="D187" i="2"/>
  <c r="E185" i="1"/>
  <c r="C186" i="1" s="1"/>
  <c r="D186" i="1"/>
  <c r="E186" i="3" l="1"/>
  <c r="C187" i="3" s="1"/>
  <c r="D187" i="3"/>
  <c r="D188" i="2"/>
  <c r="E187" i="2"/>
  <c r="C188" i="2" s="1"/>
  <c r="E186" i="1"/>
  <c r="C187" i="1" s="1"/>
  <c r="D187" i="1"/>
  <c r="E187" i="3" l="1"/>
  <c r="C188" i="3" s="1"/>
  <c r="D188" i="3"/>
  <c r="D189" i="2"/>
  <c r="E188" i="2"/>
  <c r="C189" i="2" s="1"/>
  <c r="E187" i="1"/>
  <c r="C188" i="1" s="1"/>
  <c r="D188" i="1"/>
  <c r="D189" i="3" l="1"/>
  <c r="E188" i="3"/>
  <c r="C189" i="3" s="1"/>
  <c r="E189" i="2"/>
  <c r="C190" i="2" s="1"/>
  <c r="D190" i="2"/>
  <c r="E188" i="1"/>
  <c r="C189" i="1" s="1"/>
  <c r="D189" i="1"/>
  <c r="D190" i="3" l="1"/>
  <c r="E189" i="3"/>
  <c r="C190" i="3" s="1"/>
  <c r="E190" i="2"/>
  <c r="C191" i="2" s="1"/>
  <c r="D191" i="2"/>
  <c r="E189" i="1"/>
  <c r="C190" i="1" s="1"/>
  <c r="D190" i="1"/>
  <c r="D191" i="3" l="1"/>
  <c r="E190" i="3"/>
  <c r="C191" i="3" s="1"/>
  <c r="D192" i="2"/>
  <c r="E191" i="2"/>
  <c r="C192" i="2" s="1"/>
  <c r="E190" i="1"/>
  <c r="C191" i="1" s="1"/>
  <c r="D191" i="1"/>
  <c r="D192" i="3" l="1"/>
  <c r="E191" i="3"/>
  <c r="C192" i="3" s="1"/>
  <c r="D193" i="2"/>
  <c r="E192" i="2"/>
  <c r="C193" i="2" s="1"/>
  <c r="D192" i="1"/>
  <c r="E191" i="1"/>
  <c r="C192" i="1" s="1"/>
  <c r="D193" i="3" l="1"/>
  <c r="E192" i="3"/>
  <c r="C193" i="3" s="1"/>
  <c r="D194" i="2"/>
  <c r="E193" i="2"/>
  <c r="C194" i="2" s="1"/>
  <c r="D193" i="1"/>
  <c r="E192" i="1"/>
  <c r="C193" i="1" s="1"/>
  <c r="D194" i="3" l="1"/>
  <c r="E193" i="3"/>
  <c r="C194" i="3" s="1"/>
  <c r="D195" i="2"/>
  <c r="E194" i="2"/>
  <c r="C195" i="2" s="1"/>
  <c r="D194" i="1"/>
  <c r="E193" i="1"/>
  <c r="C194" i="1" s="1"/>
  <c r="D195" i="3" l="1"/>
  <c r="E194" i="3"/>
  <c r="C195" i="3" s="1"/>
  <c r="D196" i="2"/>
  <c r="E195" i="2"/>
  <c r="C196" i="2" s="1"/>
  <c r="D195" i="1"/>
  <c r="E194" i="1"/>
  <c r="C195" i="1" s="1"/>
  <c r="D196" i="3" l="1"/>
  <c r="E195" i="3"/>
  <c r="C196" i="3" s="1"/>
  <c r="D197" i="2"/>
  <c r="E196" i="2"/>
  <c r="C197" i="2" s="1"/>
  <c r="E195" i="1"/>
  <c r="C196" i="1" s="1"/>
  <c r="D196" i="1"/>
  <c r="D197" i="3" l="1"/>
  <c r="E196" i="3"/>
  <c r="C197" i="3" s="1"/>
  <c r="E197" i="2"/>
  <c r="C198" i="2" s="1"/>
  <c r="D198" i="2"/>
  <c r="E196" i="1"/>
  <c r="C197" i="1" s="1"/>
  <c r="D197" i="1"/>
  <c r="E197" i="3" l="1"/>
  <c r="C198" i="3" s="1"/>
  <c r="D198" i="3"/>
  <c r="D199" i="2"/>
  <c r="E198" i="2"/>
  <c r="C199" i="2" s="1"/>
  <c r="E197" i="1"/>
  <c r="C198" i="1" s="1"/>
  <c r="D198" i="1"/>
  <c r="D199" i="3" l="1"/>
  <c r="E198" i="3"/>
  <c r="C199" i="3" s="1"/>
  <c r="D200" i="2"/>
  <c r="E199" i="2"/>
  <c r="C200" i="2" s="1"/>
  <c r="E198" i="1"/>
  <c r="C199" i="1" s="1"/>
  <c r="D199" i="1"/>
  <c r="D200" i="3" l="1"/>
  <c r="E199" i="3"/>
  <c r="C200" i="3" s="1"/>
  <c r="D201" i="2"/>
  <c r="E200" i="2"/>
  <c r="C201" i="2" s="1"/>
  <c r="E199" i="1"/>
  <c r="C200" i="1" s="1"/>
  <c r="D200" i="1"/>
  <c r="D201" i="3" l="1"/>
  <c r="E200" i="3"/>
  <c r="C201" i="3" s="1"/>
  <c r="D202" i="2"/>
  <c r="E201" i="2"/>
  <c r="C202" i="2" s="1"/>
  <c r="E200" i="1"/>
  <c r="C201" i="1" s="1"/>
  <c r="D201" i="1"/>
  <c r="D202" i="3" l="1"/>
  <c r="E201" i="3"/>
  <c r="C202" i="3" s="1"/>
  <c r="E202" i="2"/>
  <c r="C203" i="2" s="1"/>
  <c r="D203" i="2"/>
  <c r="E201" i="1"/>
  <c r="C202" i="1" s="1"/>
  <c r="D202" i="1"/>
  <c r="E202" i="3" l="1"/>
  <c r="C203" i="3" s="1"/>
  <c r="D203" i="3"/>
  <c r="D204" i="2"/>
  <c r="E203" i="2"/>
  <c r="C204" i="2" s="1"/>
  <c r="E202" i="1"/>
  <c r="C203" i="1" s="1"/>
  <c r="D203" i="1"/>
  <c r="E203" i="3" l="1"/>
  <c r="C204" i="3" s="1"/>
  <c r="D204" i="3"/>
  <c r="D205" i="2"/>
  <c r="E204" i="2"/>
  <c r="C205" i="2" s="1"/>
  <c r="E203" i="1"/>
  <c r="C204" i="1" s="1"/>
  <c r="D204" i="1"/>
  <c r="D205" i="3" l="1"/>
  <c r="E204" i="3"/>
  <c r="C205" i="3" s="1"/>
  <c r="E205" i="2"/>
  <c r="C206" i="2" s="1"/>
  <c r="D206" i="2"/>
  <c r="E204" i="1"/>
  <c r="C205" i="1" s="1"/>
  <c r="D205" i="1"/>
  <c r="D206" i="3" l="1"/>
  <c r="E205" i="3"/>
  <c r="C206" i="3" s="1"/>
  <c r="E206" i="2"/>
  <c r="C207" i="2" s="1"/>
  <c r="D207" i="2"/>
  <c r="E205" i="1"/>
  <c r="C206" i="1" s="1"/>
  <c r="D206" i="1"/>
  <c r="D207" i="3" l="1"/>
  <c r="E206" i="3"/>
  <c r="C207" i="3" s="1"/>
  <c r="D208" i="2"/>
  <c r="E207" i="2"/>
  <c r="C208" i="2" s="1"/>
  <c r="E206" i="1"/>
  <c r="C207" i="1" s="1"/>
  <c r="D207" i="1"/>
  <c r="D208" i="3" l="1"/>
  <c r="E207" i="3"/>
  <c r="C208" i="3" s="1"/>
  <c r="E208" i="2"/>
  <c r="C209" i="2" s="1"/>
  <c r="D209" i="2"/>
  <c r="D208" i="1"/>
  <c r="E207" i="1"/>
  <c r="C208" i="1" s="1"/>
  <c r="D209" i="3" l="1"/>
  <c r="E208" i="3"/>
  <c r="C209" i="3" s="1"/>
  <c r="D210" i="2"/>
  <c r="E209" i="2"/>
  <c r="C210" i="2" s="1"/>
  <c r="D209" i="1"/>
  <c r="E208" i="1"/>
  <c r="C209" i="1" s="1"/>
  <c r="D210" i="3" l="1"/>
  <c r="E209" i="3"/>
  <c r="C210" i="3" s="1"/>
  <c r="D211" i="2"/>
  <c r="E210" i="2"/>
  <c r="C211" i="2" s="1"/>
  <c r="D210" i="1"/>
  <c r="E209" i="1"/>
  <c r="C210" i="1" s="1"/>
  <c r="D211" i="3" l="1"/>
  <c r="E210" i="3"/>
  <c r="C211" i="3" s="1"/>
  <c r="D212" i="2"/>
  <c r="E211" i="2"/>
  <c r="C212" i="2" s="1"/>
  <c r="D211" i="1"/>
  <c r="E210" i="1"/>
  <c r="C211" i="1" s="1"/>
  <c r="D212" i="3" l="1"/>
  <c r="E211" i="3"/>
  <c r="C212" i="3" s="1"/>
  <c r="D213" i="2"/>
  <c r="E212" i="2"/>
  <c r="C213" i="2" s="1"/>
  <c r="E211" i="1"/>
  <c r="C212" i="1" s="1"/>
  <c r="D212" i="1"/>
  <c r="D213" i="3" l="1"/>
  <c r="E212" i="3"/>
  <c r="C213" i="3" s="1"/>
  <c r="E213" i="2"/>
  <c r="C214" i="2" s="1"/>
  <c r="D214" i="2"/>
  <c r="E212" i="1"/>
  <c r="C213" i="1" s="1"/>
  <c r="D213" i="1"/>
  <c r="E213" i="3" l="1"/>
  <c r="C214" i="3" s="1"/>
  <c r="D214" i="3"/>
  <c r="D215" i="2"/>
  <c r="E214" i="2"/>
  <c r="C215" i="2" s="1"/>
  <c r="E213" i="1"/>
  <c r="C214" i="1" s="1"/>
  <c r="D214" i="1"/>
  <c r="D215" i="3" l="1"/>
  <c r="E214" i="3"/>
  <c r="C215" i="3" s="1"/>
  <c r="D216" i="2"/>
  <c r="E215" i="2"/>
  <c r="C216" i="2" s="1"/>
  <c r="E214" i="1"/>
  <c r="C215" i="1" s="1"/>
  <c r="D215" i="1"/>
  <c r="D216" i="3" l="1"/>
  <c r="E215" i="3"/>
  <c r="C216" i="3" s="1"/>
  <c r="D217" i="2"/>
  <c r="E216" i="2"/>
  <c r="C217" i="2" s="1"/>
  <c r="E215" i="1"/>
  <c r="C216" i="1" s="1"/>
  <c r="D216" i="1"/>
  <c r="D217" i="3" l="1"/>
  <c r="E216" i="3"/>
  <c r="C217" i="3" s="1"/>
  <c r="D218" i="2"/>
  <c r="E217" i="2"/>
  <c r="C218" i="2" s="1"/>
  <c r="E216" i="1"/>
  <c r="C217" i="1" s="1"/>
  <c r="D217" i="1"/>
  <c r="D218" i="3" l="1"/>
  <c r="E217" i="3"/>
  <c r="C218" i="3" s="1"/>
  <c r="E218" i="2"/>
  <c r="C219" i="2" s="1"/>
  <c r="D219" i="2"/>
  <c r="E217" i="1"/>
  <c r="C218" i="1" s="1"/>
  <c r="D218" i="1"/>
  <c r="E218" i="3" l="1"/>
  <c r="C219" i="3" s="1"/>
  <c r="D219" i="3"/>
  <c r="D220" i="2"/>
  <c r="E219" i="2"/>
  <c r="C220" i="2" s="1"/>
  <c r="E218" i="1"/>
  <c r="C219" i="1" s="1"/>
  <c r="D219" i="1"/>
  <c r="D220" i="3" l="1"/>
  <c r="E219" i="3"/>
  <c r="C220" i="3" s="1"/>
  <c r="D221" i="2"/>
  <c r="E220" i="2"/>
  <c r="C221" i="2" s="1"/>
  <c r="E219" i="1"/>
  <c r="C220" i="1" s="1"/>
  <c r="D220" i="1"/>
  <c r="D221" i="3" l="1"/>
  <c r="E220" i="3"/>
  <c r="C221" i="3" s="1"/>
  <c r="E221" i="2"/>
  <c r="C222" i="2" s="1"/>
  <c r="D222" i="2"/>
  <c r="E220" i="1"/>
  <c r="C221" i="1" s="1"/>
  <c r="D221" i="1"/>
  <c r="D222" i="3" l="1"/>
  <c r="E221" i="3"/>
  <c r="C222" i="3" s="1"/>
  <c r="D223" i="2"/>
  <c r="E222" i="2"/>
  <c r="C223" i="2" s="1"/>
  <c r="E221" i="1"/>
  <c r="C222" i="1" s="1"/>
  <c r="D222" i="1"/>
  <c r="D223" i="3" l="1"/>
  <c r="E222" i="3"/>
  <c r="C223" i="3" s="1"/>
  <c r="D224" i="2"/>
  <c r="E223" i="2"/>
  <c r="C224" i="2" s="1"/>
  <c r="E222" i="1"/>
  <c r="C223" i="1" s="1"/>
  <c r="D223" i="1"/>
  <c r="D224" i="3" l="1"/>
  <c r="E223" i="3"/>
  <c r="C224" i="3" s="1"/>
  <c r="D225" i="2"/>
  <c r="E224" i="2"/>
  <c r="C225" i="2" s="1"/>
  <c r="D224" i="1"/>
  <c r="E223" i="1"/>
  <c r="C224" i="1" s="1"/>
  <c r="D225" i="3" l="1"/>
  <c r="E224" i="3"/>
  <c r="C225" i="3" s="1"/>
  <c r="D226" i="2"/>
  <c r="E225" i="2"/>
  <c r="C226" i="2" s="1"/>
  <c r="D225" i="1"/>
  <c r="E224" i="1"/>
  <c r="C225" i="1" s="1"/>
  <c r="D226" i="3" l="1"/>
  <c r="E225" i="3"/>
  <c r="C226" i="3" s="1"/>
  <c r="D227" i="2"/>
  <c r="E226" i="2"/>
  <c r="C227" i="2" s="1"/>
  <c r="D226" i="1"/>
  <c r="E225" i="1"/>
  <c r="C226" i="1" s="1"/>
  <c r="D227" i="3" l="1"/>
  <c r="E226" i="3"/>
  <c r="C227" i="3" s="1"/>
  <c r="D228" i="2"/>
  <c r="E227" i="2"/>
  <c r="C228" i="2" s="1"/>
  <c r="D227" i="1"/>
  <c r="E226" i="1"/>
  <c r="C227" i="1" s="1"/>
  <c r="D228" i="3" l="1"/>
  <c r="E227" i="3"/>
  <c r="C228" i="3" s="1"/>
  <c r="D229" i="2"/>
  <c r="E228" i="2"/>
  <c r="C229" i="2" s="1"/>
  <c r="E227" i="1"/>
  <c r="C228" i="1" s="1"/>
  <c r="D228" i="1"/>
  <c r="D229" i="3" l="1"/>
  <c r="E228" i="3"/>
  <c r="C229" i="3" s="1"/>
  <c r="E229" i="2"/>
  <c r="C230" i="2" s="1"/>
  <c r="D230" i="2"/>
  <c r="E228" i="1"/>
  <c r="C229" i="1" s="1"/>
  <c r="D229" i="1"/>
  <c r="E229" i="3" l="1"/>
  <c r="C230" i="3" s="1"/>
  <c r="D230" i="3"/>
  <c r="D231" i="2"/>
  <c r="E230" i="2"/>
  <c r="C231" i="2" s="1"/>
  <c r="E229" i="1"/>
  <c r="C230" i="1" s="1"/>
  <c r="D230" i="1"/>
  <c r="D231" i="3" l="1"/>
  <c r="E230" i="3"/>
  <c r="C231" i="3" s="1"/>
  <c r="D232" i="2"/>
  <c r="E231" i="2"/>
  <c r="C232" i="2" s="1"/>
  <c r="E230" i="1"/>
  <c r="C231" i="1" s="1"/>
  <c r="D231" i="1"/>
  <c r="D232" i="3" l="1"/>
  <c r="E231" i="3"/>
  <c r="C232" i="3" s="1"/>
  <c r="D233" i="2"/>
  <c r="E232" i="2"/>
  <c r="C233" i="2" s="1"/>
  <c r="E231" i="1"/>
  <c r="C232" i="1" s="1"/>
  <c r="D232" i="1"/>
  <c r="D233" i="3" l="1"/>
  <c r="E232" i="3"/>
  <c r="C233" i="3" s="1"/>
  <c r="D234" i="2"/>
  <c r="E233" i="2"/>
  <c r="C234" i="2" s="1"/>
  <c r="E232" i="1"/>
  <c r="C233" i="1" s="1"/>
  <c r="D233" i="1"/>
  <c r="D234" i="3" l="1"/>
  <c r="E233" i="3"/>
  <c r="C234" i="3" s="1"/>
  <c r="E234" i="2"/>
  <c r="C235" i="2" s="1"/>
  <c r="D235" i="2"/>
  <c r="E233" i="1"/>
  <c r="C234" i="1" s="1"/>
  <c r="D234" i="1"/>
  <c r="E234" i="3" l="1"/>
  <c r="C235" i="3" s="1"/>
  <c r="D235" i="3"/>
  <c r="D236" i="2"/>
  <c r="E235" i="2"/>
  <c r="C236" i="2" s="1"/>
  <c r="E234" i="1"/>
  <c r="C235" i="1" s="1"/>
  <c r="D235" i="1"/>
  <c r="E235" i="3" l="1"/>
  <c r="C236" i="3" s="1"/>
  <c r="D236" i="3"/>
  <c r="D237" i="2"/>
  <c r="E236" i="2"/>
  <c r="C237" i="2" s="1"/>
  <c r="E235" i="1"/>
  <c r="C236" i="1" s="1"/>
  <c r="D236" i="1"/>
  <c r="D237" i="3" l="1"/>
  <c r="E236" i="3"/>
  <c r="C237" i="3" s="1"/>
  <c r="E237" i="2"/>
  <c r="C238" i="2" s="1"/>
  <c r="D238" i="2"/>
  <c r="E236" i="1"/>
  <c r="C237" i="1" s="1"/>
  <c r="D237" i="1"/>
  <c r="D238" i="3" l="1"/>
  <c r="E237" i="3"/>
  <c r="C238" i="3" s="1"/>
  <c r="E238" i="2"/>
  <c r="C239" i="2" s="1"/>
  <c r="D239" i="2"/>
  <c r="E237" i="1"/>
  <c r="C238" i="1" s="1"/>
  <c r="D238" i="1"/>
  <c r="D239" i="3" l="1"/>
  <c r="E238" i="3"/>
  <c r="C239" i="3" s="1"/>
  <c r="D240" i="2"/>
  <c r="E239" i="2"/>
  <c r="C240" i="2" s="1"/>
  <c r="E238" i="1"/>
  <c r="C239" i="1" s="1"/>
  <c r="D239" i="1"/>
  <c r="D240" i="3" l="1"/>
  <c r="E239" i="3"/>
  <c r="C240" i="3" s="1"/>
  <c r="D241" i="2"/>
  <c r="E240" i="2"/>
  <c r="C241" i="2" s="1"/>
  <c r="D240" i="1"/>
  <c r="E239" i="1"/>
  <c r="C240" i="1" s="1"/>
  <c r="D241" i="3" l="1"/>
  <c r="E240" i="3"/>
  <c r="C241" i="3" s="1"/>
  <c r="D242" i="2"/>
  <c r="E241" i="2"/>
  <c r="C242" i="2" s="1"/>
  <c r="D241" i="1"/>
  <c r="E240" i="1"/>
  <c r="C241" i="1" s="1"/>
  <c r="D242" i="3" l="1"/>
  <c r="E241" i="3"/>
  <c r="C242" i="3" s="1"/>
  <c r="D243" i="2"/>
  <c r="E242" i="2"/>
  <c r="C243" i="2" s="1"/>
  <c r="D242" i="1"/>
  <c r="E241" i="1"/>
  <c r="C242" i="1" s="1"/>
  <c r="D243" i="3" l="1"/>
  <c r="E242" i="3"/>
  <c r="C243" i="3" s="1"/>
  <c r="D244" i="2"/>
  <c r="E243" i="2"/>
  <c r="C244" i="2" s="1"/>
  <c r="D243" i="1"/>
  <c r="E242" i="1"/>
  <c r="C243" i="1" s="1"/>
  <c r="D244" i="3" l="1"/>
  <c r="E243" i="3"/>
  <c r="C244" i="3" s="1"/>
  <c r="D245" i="2"/>
  <c r="E244" i="2"/>
  <c r="C245" i="2" s="1"/>
  <c r="E243" i="1"/>
  <c r="C244" i="1" s="1"/>
  <c r="D244" i="1"/>
  <c r="D245" i="3" l="1"/>
  <c r="E244" i="3"/>
  <c r="C245" i="3" s="1"/>
  <c r="E245" i="2"/>
  <c r="C246" i="2" s="1"/>
  <c r="D246" i="2"/>
  <c r="E244" i="1"/>
  <c r="C245" i="1" s="1"/>
  <c r="D245" i="1"/>
  <c r="E245" i="3" l="1"/>
  <c r="C246" i="3" s="1"/>
  <c r="D246" i="3"/>
  <c r="D247" i="2"/>
  <c r="E246" i="2"/>
  <c r="C247" i="2" s="1"/>
  <c r="E245" i="1"/>
  <c r="C246" i="1" s="1"/>
  <c r="D246" i="1"/>
  <c r="D247" i="3" l="1"/>
  <c r="E246" i="3"/>
  <c r="C247" i="3" s="1"/>
  <c r="D248" i="2"/>
  <c r="E247" i="2"/>
  <c r="C248" i="2" s="1"/>
  <c r="E246" i="1"/>
  <c r="C247" i="1" s="1"/>
  <c r="D247" i="1"/>
  <c r="D248" i="3" l="1"/>
  <c r="E247" i="3"/>
  <c r="C248" i="3" s="1"/>
  <c r="D249" i="2"/>
  <c r="E248" i="2"/>
  <c r="C249" i="2" s="1"/>
  <c r="E247" i="1"/>
  <c r="C248" i="1" s="1"/>
  <c r="D248" i="1"/>
  <c r="D249" i="3" l="1"/>
  <c r="E248" i="3"/>
  <c r="C249" i="3" s="1"/>
  <c r="D250" i="2"/>
  <c r="E249" i="2"/>
  <c r="C250" i="2" s="1"/>
  <c r="E248" i="1"/>
  <c r="C249" i="1" s="1"/>
  <c r="D249" i="1"/>
  <c r="D250" i="3" l="1"/>
  <c r="E249" i="3"/>
  <c r="C250" i="3" s="1"/>
  <c r="E250" i="2"/>
  <c r="C251" i="2" s="1"/>
  <c r="D251" i="2"/>
  <c r="E249" i="1"/>
  <c r="C250" i="1" s="1"/>
  <c r="D250" i="1"/>
  <c r="E250" i="3" l="1"/>
  <c r="C251" i="3" s="1"/>
  <c r="D251" i="3"/>
  <c r="D252" i="2"/>
  <c r="E251" i="2"/>
  <c r="C252" i="2" s="1"/>
  <c r="E250" i="1"/>
  <c r="C251" i="1" s="1"/>
  <c r="D251" i="1"/>
  <c r="E251" i="3" l="1"/>
  <c r="C252" i="3" s="1"/>
  <c r="D252" i="3"/>
  <c r="D253" i="2"/>
  <c r="E252" i="2"/>
  <c r="C253" i="2" s="1"/>
  <c r="E251" i="1"/>
  <c r="C252" i="1" s="1"/>
  <c r="D252" i="1"/>
  <c r="D253" i="3" l="1"/>
  <c r="E252" i="3"/>
  <c r="C253" i="3" s="1"/>
  <c r="E253" i="2"/>
  <c r="C254" i="2" s="1"/>
  <c r="D254" i="2"/>
  <c r="E252" i="1"/>
  <c r="C253" i="1" s="1"/>
  <c r="D253" i="1"/>
  <c r="D254" i="3" l="1"/>
  <c r="E253" i="3"/>
  <c r="C254" i="3" s="1"/>
  <c r="E254" i="2"/>
  <c r="C255" i="2" s="1"/>
  <c r="D255" i="2"/>
  <c r="E253" i="1"/>
  <c r="C254" i="1" s="1"/>
  <c r="D254" i="1"/>
  <c r="D255" i="3" l="1"/>
  <c r="E254" i="3"/>
  <c r="C255" i="3" s="1"/>
  <c r="D256" i="2"/>
  <c r="E255" i="2"/>
  <c r="C256" i="2" s="1"/>
  <c r="E254" i="1"/>
  <c r="C255" i="1" s="1"/>
  <c r="D255" i="1"/>
  <c r="D256" i="3" l="1"/>
  <c r="E255" i="3"/>
  <c r="C256" i="3" s="1"/>
  <c r="E256" i="2"/>
  <c r="C257" i="2" s="1"/>
  <c r="D257" i="2"/>
  <c r="D256" i="1"/>
  <c r="E255" i="1"/>
  <c r="C256" i="1" s="1"/>
  <c r="D257" i="3" l="1"/>
  <c r="E256" i="3"/>
  <c r="C257" i="3" s="1"/>
  <c r="D258" i="2"/>
  <c r="E257" i="2"/>
  <c r="C258" i="2" s="1"/>
  <c r="D257" i="1"/>
  <c r="E256" i="1"/>
  <c r="C257" i="1" s="1"/>
  <c r="D258" i="3" l="1"/>
  <c r="E257" i="3"/>
  <c r="C258" i="3" s="1"/>
  <c r="D259" i="2"/>
  <c r="E258" i="2"/>
  <c r="C259" i="2" s="1"/>
  <c r="D258" i="1"/>
  <c r="E257" i="1"/>
  <c r="C258" i="1" s="1"/>
  <c r="D259" i="3" l="1"/>
  <c r="E258" i="3"/>
  <c r="C259" i="3" s="1"/>
  <c r="D260" i="2"/>
  <c r="E259" i="2"/>
  <c r="C260" i="2" s="1"/>
  <c r="D259" i="1"/>
  <c r="E258" i="1"/>
  <c r="C259" i="1" s="1"/>
  <c r="D260" i="3" l="1"/>
  <c r="E259" i="3"/>
  <c r="C260" i="3" s="1"/>
  <c r="D261" i="2"/>
  <c r="E260" i="2"/>
  <c r="C261" i="2" s="1"/>
  <c r="E259" i="1"/>
  <c r="C260" i="1" s="1"/>
  <c r="D260" i="1"/>
  <c r="D261" i="3" l="1"/>
  <c r="E260" i="3"/>
  <c r="C261" i="3" s="1"/>
  <c r="E261" i="2"/>
  <c r="C262" i="2" s="1"/>
  <c r="D262" i="2"/>
  <c r="E260" i="1"/>
  <c r="C261" i="1" s="1"/>
  <c r="D261" i="1"/>
  <c r="E261" i="3" l="1"/>
  <c r="C262" i="3" s="1"/>
  <c r="D262" i="3"/>
  <c r="D263" i="2"/>
  <c r="E262" i="2"/>
  <c r="C263" i="2" s="1"/>
  <c r="E261" i="1"/>
  <c r="C262" i="1" s="1"/>
  <c r="D262" i="1"/>
  <c r="D263" i="3" l="1"/>
  <c r="E262" i="3"/>
  <c r="C263" i="3" s="1"/>
  <c r="D264" i="2"/>
  <c r="E263" i="2"/>
  <c r="C264" i="2" s="1"/>
  <c r="E262" i="1"/>
  <c r="C263" i="1" s="1"/>
  <c r="D263" i="1"/>
  <c r="D264" i="3" l="1"/>
  <c r="E263" i="3"/>
  <c r="C264" i="3" s="1"/>
  <c r="D265" i="2"/>
  <c r="E264" i="2"/>
  <c r="C265" i="2" s="1"/>
  <c r="E263" i="1"/>
  <c r="C264" i="1" s="1"/>
  <c r="D264" i="1"/>
  <c r="D265" i="3" l="1"/>
  <c r="E264" i="3"/>
  <c r="C265" i="3" s="1"/>
  <c r="D266" i="2"/>
  <c r="E265" i="2"/>
  <c r="C266" i="2" s="1"/>
  <c r="E264" i="1"/>
  <c r="C265" i="1" s="1"/>
  <c r="D265" i="1"/>
  <c r="D266" i="3" l="1"/>
  <c r="E265" i="3"/>
  <c r="C266" i="3" s="1"/>
  <c r="E266" i="2"/>
  <c r="C267" i="2" s="1"/>
  <c r="D267" i="2"/>
  <c r="E265" i="1"/>
  <c r="C266" i="1" s="1"/>
  <c r="D266" i="1"/>
  <c r="E266" i="3" l="1"/>
  <c r="C267" i="3" s="1"/>
  <c r="D267" i="3"/>
  <c r="D268" i="2"/>
  <c r="E267" i="2"/>
  <c r="C268" i="2" s="1"/>
  <c r="E266" i="1"/>
  <c r="C267" i="1" s="1"/>
  <c r="D267" i="1"/>
  <c r="E267" i="3" l="1"/>
  <c r="C268" i="3" s="1"/>
  <c r="D268" i="3"/>
  <c r="D269" i="2"/>
  <c r="E268" i="2"/>
  <c r="C269" i="2" s="1"/>
  <c r="E267" i="1"/>
  <c r="C268" i="1" s="1"/>
  <c r="D268" i="1"/>
  <c r="D269" i="3" l="1"/>
  <c r="E268" i="3"/>
  <c r="C269" i="3" s="1"/>
  <c r="E269" i="2"/>
  <c r="C270" i="2" s="1"/>
  <c r="D270" i="2"/>
  <c r="E268" i="1"/>
  <c r="C269" i="1" s="1"/>
  <c r="D269" i="1"/>
  <c r="D270" i="3" l="1"/>
  <c r="E269" i="3"/>
  <c r="C270" i="3" s="1"/>
  <c r="E270" i="2"/>
  <c r="C271" i="2" s="1"/>
  <c r="D271" i="2"/>
  <c r="E269" i="1"/>
  <c r="C270" i="1" s="1"/>
  <c r="D270" i="1"/>
  <c r="D271" i="3" l="1"/>
  <c r="E270" i="3"/>
  <c r="C271" i="3" s="1"/>
  <c r="D272" i="2"/>
  <c r="E271" i="2"/>
  <c r="C272" i="2" s="1"/>
  <c r="E270" i="1"/>
  <c r="C271" i="1" s="1"/>
  <c r="D271" i="1"/>
  <c r="D272" i="3" l="1"/>
  <c r="E271" i="3"/>
  <c r="C272" i="3" s="1"/>
  <c r="E272" i="2"/>
  <c r="C273" i="2" s="1"/>
  <c r="D273" i="2"/>
  <c r="D272" i="1"/>
  <c r="E271" i="1"/>
  <c r="C272" i="1" s="1"/>
  <c r="D273" i="3" l="1"/>
  <c r="E272" i="3"/>
  <c r="C273" i="3" s="1"/>
  <c r="D274" i="2"/>
  <c r="E273" i="2"/>
  <c r="C274" i="2" s="1"/>
  <c r="D273" i="1"/>
  <c r="E272" i="1"/>
  <c r="C273" i="1" s="1"/>
  <c r="D274" i="3" l="1"/>
  <c r="E273" i="3"/>
  <c r="C274" i="3" s="1"/>
  <c r="D275" i="2"/>
  <c r="E274" i="2"/>
  <c r="C275" i="2" s="1"/>
  <c r="D274" i="1"/>
  <c r="E273" i="1"/>
  <c r="C274" i="1" s="1"/>
  <c r="D275" i="3" l="1"/>
  <c r="E274" i="3"/>
  <c r="C275" i="3" s="1"/>
  <c r="D276" i="2"/>
  <c r="E275" i="2"/>
  <c r="C276" i="2" s="1"/>
  <c r="D275" i="1"/>
  <c r="E274" i="1"/>
  <c r="C275" i="1" s="1"/>
  <c r="D276" i="3" l="1"/>
  <c r="E275" i="3"/>
  <c r="C276" i="3" s="1"/>
  <c r="D277" i="2"/>
  <c r="E276" i="2"/>
  <c r="C277" i="2" s="1"/>
  <c r="E275" i="1"/>
  <c r="C276" i="1" s="1"/>
  <c r="D276" i="1"/>
  <c r="D277" i="3" l="1"/>
  <c r="E276" i="3"/>
  <c r="C277" i="3" s="1"/>
  <c r="E277" i="2"/>
  <c r="C278" i="2" s="1"/>
  <c r="D278" i="2"/>
  <c r="E276" i="1"/>
  <c r="C277" i="1" s="1"/>
  <c r="D277" i="1"/>
  <c r="E277" i="3" l="1"/>
  <c r="C278" i="3" s="1"/>
  <c r="D278" i="3"/>
  <c r="D279" i="2"/>
  <c r="E278" i="2"/>
  <c r="C279" i="2" s="1"/>
  <c r="E277" i="1"/>
  <c r="C278" i="1" s="1"/>
  <c r="D278" i="1"/>
  <c r="D279" i="3" l="1"/>
  <c r="E278" i="3"/>
  <c r="C279" i="3" s="1"/>
  <c r="D280" i="2"/>
  <c r="E279" i="2"/>
  <c r="C280" i="2" s="1"/>
  <c r="E278" i="1"/>
  <c r="C279" i="1" s="1"/>
  <c r="D279" i="1"/>
  <c r="D280" i="3" l="1"/>
  <c r="E279" i="3"/>
  <c r="C280" i="3" s="1"/>
  <c r="D281" i="2"/>
  <c r="E280" i="2"/>
  <c r="C281" i="2" s="1"/>
  <c r="E279" i="1"/>
  <c r="C280" i="1" s="1"/>
  <c r="D280" i="1"/>
  <c r="D281" i="3" l="1"/>
  <c r="E280" i="3"/>
  <c r="C281" i="3" s="1"/>
  <c r="D282" i="2"/>
  <c r="E281" i="2"/>
  <c r="C282" i="2" s="1"/>
  <c r="E280" i="1"/>
  <c r="C281" i="1" s="1"/>
  <c r="D281" i="1"/>
  <c r="D282" i="3" l="1"/>
  <c r="E281" i="3"/>
  <c r="C282" i="3" s="1"/>
  <c r="E282" i="2"/>
  <c r="C283" i="2" s="1"/>
  <c r="D283" i="2"/>
  <c r="E281" i="1"/>
  <c r="C282" i="1" s="1"/>
  <c r="D282" i="1"/>
  <c r="E282" i="3" l="1"/>
  <c r="C283" i="3" s="1"/>
  <c r="D283" i="3"/>
  <c r="D284" i="2"/>
  <c r="E283" i="2"/>
  <c r="C284" i="2" s="1"/>
  <c r="E282" i="1"/>
  <c r="C283" i="1" s="1"/>
  <c r="D283" i="1"/>
  <c r="E283" i="3" l="1"/>
  <c r="C284" i="3" s="1"/>
  <c r="D284" i="3"/>
  <c r="D285" i="2"/>
  <c r="E284" i="2"/>
  <c r="C285" i="2" s="1"/>
  <c r="E283" i="1"/>
  <c r="C284" i="1" s="1"/>
  <c r="D284" i="1"/>
  <c r="D285" i="3" l="1"/>
  <c r="E284" i="3"/>
  <c r="C285" i="3" s="1"/>
  <c r="E285" i="2"/>
  <c r="C286" i="2" s="1"/>
  <c r="D286" i="2"/>
  <c r="E284" i="1"/>
  <c r="C285" i="1" s="1"/>
  <c r="D285" i="1"/>
  <c r="D286" i="3" l="1"/>
  <c r="E285" i="3"/>
  <c r="C286" i="3" s="1"/>
  <c r="D287" i="2"/>
  <c r="E286" i="2"/>
  <c r="C287" i="2" s="1"/>
  <c r="E285" i="1"/>
  <c r="C286" i="1" s="1"/>
  <c r="D286" i="1"/>
  <c r="D287" i="3" l="1"/>
  <c r="E286" i="3"/>
  <c r="C287" i="3" s="1"/>
  <c r="D288" i="2"/>
  <c r="E287" i="2"/>
  <c r="C288" i="2" s="1"/>
  <c r="E286" i="1"/>
  <c r="C287" i="1" s="1"/>
  <c r="D287" i="1"/>
  <c r="D288" i="3" l="1"/>
  <c r="E287" i="3"/>
  <c r="C288" i="3" s="1"/>
  <c r="E288" i="2"/>
  <c r="C289" i="2" s="1"/>
  <c r="D289" i="2"/>
  <c r="D288" i="1"/>
  <c r="E287" i="1"/>
  <c r="C288" i="1" s="1"/>
  <c r="D289" i="3" l="1"/>
  <c r="E288" i="3"/>
  <c r="C289" i="3" s="1"/>
  <c r="D290" i="2"/>
  <c r="E289" i="2"/>
  <c r="C290" i="2" s="1"/>
  <c r="D289" i="1"/>
  <c r="E288" i="1"/>
  <c r="C289" i="1" s="1"/>
  <c r="D290" i="3" l="1"/>
  <c r="E289" i="3"/>
  <c r="C290" i="3" s="1"/>
  <c r="D291" i="2"/>
  <c r="E290" i="2"/>
  <c r="C291" i="2" s="1"/>
  <c r="D290" i="1"/>
  <c r="E289" i="1"/>
  <c r="C290" i="1" s="1"/>
  <c r="D291" i="3" l="1"/>
  <c r="E290" i="3"/>
  <c r="C291" i="3" s="1"/>
  <c r="D292" i="2"/>
  <c r="E291" i="2"/>
  <c r="C292" i="2" s="1"/>
  <c r="D291" i="1"/>
  <c r="E290" i="1"/>
  <c r="C291" i="1" s="1"/>
  <c r="D292" i="3" l="1"/>
  <c r="E291" i="3"/>
  <c r="C292" i="3" s="1"/>
  <c r="D293" i="2"/>
  <c r="E292" i="2"/>
  <c r="C293" i="2" s="1"/>
  <c r="E291" i="1"/>
  <c r="C292" i="1" s="1"/>
  <c r="D292" i="1"/>
  <c r="D293" i="3" l="1"/>
  <c r="E292" i="3"/>
  <c r="C293" i="3" s="1"/>
  <c r="E293" i="2"/>
  <c r="C294" i="2" s="1"/>
  <c r="D294" i="2"/>
  <c r="E292" i="1"/>
  <c r="C293" i="1" s="1"/>
  <c r="D293" i="1"/>
  <c r="E293" i="3" l="1"/>
  <c r="C294" i="3" s="1"/>
  <c r="D294" i="3"/>
  <c r="D295" i="2"/>
  <c r="E294" i="2"/>
  <c r="C295" i="2" s="1"/>
  <c r="E293" i="1"/>
  <c r="C294" i="1" s="1"/>
  <c r="D294" i="1"/>
  <c r="D295" i="3" l="1"/>
  <c r="E294" i="3"/>
  <c r="C295" i="3" s="1"/>
  <c r="D296" i="2"/>
  <c r="E295" i="2"/>
  <c r="C296" i="2" s="1"/>
  <c r="E294" i="1"/>
  <c r="C295" i="1" s="1"/>
  <c r="D295" i="1"/>
  <c r="D296" i="3" l="1"/>
  <c r="E295" i="3"/>
  <c r="C296" i="3" s="1"/>
  <c r="D297" i="2"/>
  <c r="E296" i="2"/>
  <c r="C297" i="2" s="1"/>
  <c r="E295" i="1"/>
  <c r="C296" i="1" s="1"/>
  <c r="D296" i="1"/>
  <c r="D297" i="3" l="1"/>
  <c r="E296" i="3"/>
  <c r="C297" i="3" s="1"/>
  <c r="D298" i="2"/>
  <c r="E297" i="2"/>
  <c r="C298" i="2" s="1"/>
  <c r="E296" i="1"/>
  <c r="C297" i="1" s="1"/>
  <c r="D297" i="1"/>
  <c r="D298" i="3" l="1"/>
  <c r="E297" i="3"/>
  <c r="C298" i="3" s="1"/>
  <c r="E298" i="2"/>
  <c r="C299" i="2" s="1"/>
  <c r="D299" i="2"/>
  <c r="E297" i="1"/>
  <c r="C298" i="1" s="1"/>
  <c r="D298" i="1"/>
  <c r="E298" i="3" l="1"/>
  <c r="C299" i="3" s="1"/>
  <c r="D299" i="3"/>
  <c r="D300" i="2"/>
  <c r="E299" i="2"/>
  <c r="C300" i="2" s="1"/>
  <c r="E298" i="1"/>
  <c r="C299" i="1" s="1"/>
  <c r="D299" i="1"/>
  <c r="E299" i="3" l="1"/>
  <c r="C300" i="3" s="1"/>
  <c r="D300" i="3"/>
  <c r="D301" i="2"/>
  <c r="E300" i="2"/>
  <c r="C301" i="2" s="1"/>
  <c r="E299" i="1"/>
  <c r="C300" i="1" s="1"/>
  <c r="D300" i="1"/>
  <c r="D301" i="3" l="1"/>
  <c r="E300" i="3"/>
  <c r="C301" i="3" s="1"/>
  <c r="E301" i="2"/>
  <c r="C302" i="2" s="1"/>
  <c r="D302" i="2"/>
  <c r="E300" i="1"/>
  <c r="C301" i="1" s="1"/>
  <c r="D301" i="1"/>
  <c r="D302" i="3" l="1"/>
  <c r="E301" i="3"/>
  <c r="C302" i="3" s="1"/>
  <c r="E302" i="2"/>
  <c r="C303" i="2" s="1"/>
  <c r="D303" i="2"/>
  <c r="E301" i="1"/>
  <c r="C302" i="1" s="1"/>
  <c r="D302" i="1"/>
  <c r="D303" i="3" l="1"/>
  <c r="E302" i="3"/>
  <c r="C303" i="3" s="1"/>
  <c r="D304" i="2"/>
  <c r="E303" i="2"/>
  <c r="C304" i="2" s="1"/>
  <c r="E302" i="1"/>
  <c r="C303" i="1" s="1"/>
  <c r="D303" i="1"/>
  <c r="D304" i="3" l="1"/>
  <c r="E303" i="3"/>
  <c r="C304" i="3" s="1"/>
  <c r="D305" i="2"/>
  <c r="E304" i="2"/>
  <c r="C305" i="2" s="1"/>
  <c r="D304" i="1"/>
  <c r="E303" i="1"/>
  <c r="C304" i="1" s="1"/>
  <c r="D305" i="3" l="1"/>
  <c r="E304" i="3"/>
  <c r="C305" i="3" s="1"/>
  <c r="D306" i="2"/>
  <c r="E305" i="2"/>
  <c r="C306" i="2" s="1"/>
  <c r="D305" i="1"/>
  <c r="E304" i="1"/>
  <c r="C305" i="1" s="1"/>
  <c r="D306" i="3" l="1"/>
  <c r="E305" i="3"/>
  <c r="C306" i="3" s="1"/>
  <c r="D307" i="2"/>
  <c r="E306" i="2"/>
  <c r="C307" i="2" s="1"/>
  <c r="D306" i="1"/>
  <c r="E305" i="1"/>
  <c r="C306" i="1" s="1"/>
  <c r="D307" i="3" l="1"/>
  <c r="E306" i="3"/>
  <c r="C307" i="3" s="1"/>
  <c r="D308" i="2"/>
  <c r="E307" i="2"/>
  <c r="C308" i="2" s="1"/>
  <c r="D307" i="1"/>
  <c r="E306" i="1"/>
  <c r="C307" i="1" s="1"/>
  <c r="D308" i="3" l="1"/>
  <c r="E307" i="3"/>
  <c r="C308" i="3" s="1"/>
  <c r="D309" i="2"/>
  <c r="E308" i="2"/>
  <c r="C309" i="2" s="1"/>
  <c r="E307" i="1"/>
  <c r="C308" i="1" s="1"/>
  <c r="D308" i="1"/>
  <c r="D309" i="3" l="1"/>
  <c r="E308" i="3"/>
  <c r="C309" i="3" s="1"/>
  <c r="E309" i="2"/>
  <c r="C310" i="2" s="1"/>
  <c r="D310" i="2"/>
  <c r="E308" i="1"/>
  <c r="C309" i="1" s="1"/>
  <c r="D309" i="1"/>
  <c r="E309" i="3" l="1"/>
  <c r="C310" i="3" s="1"/>
  <c r="D310" i="3"/>
  <c r="D311" i="2"/>
  <c r="E310" i="2"/>
  <c r="C311" i="2" s="1"/>
  <c r="E309" i="1"/>
  <c r="C310" i="1" s="1"/>
  <c r="D310" i="1"/>
  <c r="D311" i="3" l="1"/>
  <c r="E310" i="3"/>
  <c r="C311" i="3" s="1"/>
  <c r="D312" i="2"/>
  <c r="E311" i="2"/>
  <c r="C312" i="2" s="1"/>
  <c r="E310" i="1"/>
  <c r="C311" i="1" s="1"/>
  <c r="D311" i="1"/>
  <c r="D312" i="3" l="1"/>
  <c r="E311" i="3"/>
  <c r="C312" i="3" s="1"/>
  <c r="D313" i="2"/>
  <c r="E312" i="2"/>
  <c r="C313" i="2" s="1"/>
  <c r="E311" i="1"/>
  <c r="C312" i="1" s="1"/>
  <c r="D312" i="1"/>
  <c r="D313" i="3" l="1"/>
  <c r="E312" i="3"/>
  <c r="C313" i="3" s="1"/>
  <c r="D314" i="2"/>
  <c r="E313" i="2"/>
  <c r="C314" i="2" s="1"/>
  <c r="E312" i="1"/>
  <c r="C313" i="1" s="1"/>
  <c r="D313" i="1"/>
  <c r="D314" i="3" l="1"/>
  <c r="E313" i="3"/>
  <c r="C314" i="3" s="1"/>
  <c r="E314" i="2"/>
  <c r="C315" i="2" s="1"/>
  <c r="D315" i="2"/>
  <c r="E313" i="1"/>
  <c r="C314" i="1" s="1"/>
  <c r="D314" i="1"/>
  <c r="E314" i="3" l="1"/>
  <c r="C315" i="3" s="1"/>
  <c r="D315" i="3"/>
  <c r="D316" i="2"/>
  <c r="E315" i="2"/>
  <c r="C316" i="2" s="1"/>
  <c r="E314" i="1"/>
  <c r="C315" i="1" s="1"/>
  <c r="D315" i="1"/>
  <c r="E315" i="3" l="1"/>
  <c r="C316" i="3" s="1"/>
  <c r="D316" i="3"/>
  <c r="D317" i="2"/>
  <c r="E316" i="2"/>
  <c r="C317" i="2" s="1"/>
  <c r="E315" i="1"/>
  <c r="C316" i="1" s="1"/>
  <c r="D316" i="1"/>
  <c r="D317" i="3" l="1"/>
  <c r="E316" i="3"/>
  <c r="C317" i="3" s="1"/>
  <c r="E317" i="2"/>
  <c r="C318" i="2" s="1"/>
  <c r="D318" i="2"/>
  <c r="E316" i="1"/>
  <c r="C317" i="1" s="1"/>
  <c r="D317" i="1"/>
  <c r="D318" i="3" l="1"/>
  <c r="E317" i="3"/>
  <c r="C318" i="3" s="1"/>
  <c r="D319" i="2"/>
  <c r="E318" i="2"/>
  <c r="C319" i="2" s="1"/>
  <c r="E317" i="1"/>
  <c r="C318" i="1" s="1"/>
  <c r="D318" i="1"/>
  <c r="D319" i="3" l="1"/>
  <c r="E318" i="3"/>
  <c r="C319" i="3" s="1"/>
  <c r="D320" i="2"/>
  <c r="E319" i="2"/>
  <c r="C320" i="2" s="1"/>
  <c r="E318" i="1"/>
  <c r="C319" i="1" s="1"/>
  <c r="D319" i="1"/>
  <c r="D320" i="3" l="1"/>
  <c r="E319" i="3"/>
  <c r="C320" i="3" s="1"/>
  <c r="D321" i="2"/>
  <c r="E320" i="2"/>
  <c r="C321" i="2" s="1"/>
  <c r="D320" i="1"/>
  <c r="E319" i="1"/>
  <c r="C320" i="1" s="1"/>
  <c r="D321" i="3" l="1"/>
  <c r="E320" i="3"/>
  <c r="C321" i="3" s="1"/>
  <c r="D322" i="2"/>
  <c r="E321" i="2"/>
  <c r="C322" i="2" s="1"/>
  <c r="D321" i="1"/>
  <c r="E320" i="1"/>
  <c r="C321" i="1" s="1"/>
  <c r="D322" i="3" l="1"/>
  <c r="E321" i="3"/>
  <c r="C322" i="3" s="1"/>
  <c r="D323" i="2"/>
  <c r="E322" i="2"/>
  <c r="C323" i="2" s="1"/>
  <c r="D322" i="1"/>
  <c r="E321" i="1"/>
  <c r="C322" i="1" s="1"/>
  <c r="D323" i="3" l="1"/>
  <c r="E322" i="3"/>
  <c r="C323" i="3" s="1"/>
  <c r="D324" i="2"/>
  <c r="E323" i="2"/>
  <c r="C324" i="2" s="1"/>
  <c r="D323" i="1"/>
  <c r="E322" i="1"/>
  <c r="C323" i="1" s="1"/>
  <c r="D324" i="3" l="1"/>
  <c r="E323" i="3"/>
  <c r="C324" i="3" s="1"/>
  <c r="D325" i="2"/>
  <c r="E324" i="2"/>
  <c r="C325" i="2" s="1"/>
  <c r="E323" i="1"/>
  <c r="C324" i="1" s="1"/>
  <c r="D324" i="1"/>
  <c r="D325" i="3" l="1"/>
  <c r="E324" i="3"/>
  <c r="C325" i="3" s="1"/>
  <c r="E325" i="2"/>
  <c r="C326" i="2" s="1"/>
  <c r="D326" i="2"/>
  <c r="E324" i="1"/>
  <c r="C325" i="1" s="1"/>
  <c r="D325" i="1"/>
  <c r="E325" i="3" l="1"/>
  <c r="C326" i="3" s="1"/>
  <c r="D326" i="3"/>
  <c r="D327" i="2"/>
  <c r="E326" i="2"/>
  <c r="C327" i="2" s="1"/>
  <c r="E325" i="1"/>
  <c r="C326" i="1" s="1"/>
  <c r="D326" i="1"/>
  <c r="D327" i="3" l="1"/>
  <c r="E326" i="3"/>
  <c r="C327" i="3" s="1"/>
  <c r="D328" i="2"/>
  <c r="E327" i="2"/>
  <c r="C328" i="2" s="1"/>
  <c r="E326" i="1"/>
  <c r="C327" i="1" s="1"/>
  <c r="D327" i="1"/>
  <c r="D328" i="3" l="1"/>
  <c r="E327" i="3"/>
  <c r="C328" i="3" s="1"/>
  <c r="D329" i="2"/>
  <c r="E328" i="2"/>
  <c r="C329" i="2" s="1"/>
  <c r="E327" i="1"/>
  <c r="C328" i="1" s="1"/>
  <c r="D328" i="1"/>
  <c r="D329" i="3" l="1"/>
  <c r="E328" i="3"/>
  <c r="C329" i="3" s="1"/>
  <c r="D330" i="2"/>
  <c r="E329" i="2"/>
  <c r="C330" i="2" s="1"/>
  <c r="E328" i="1"/>
  <c r="C329" i="1" s="1"/>
  <c r="D329" i="1"/>
  <c r="D330" i="3" l="1"/>
  <c r="E329" i="3"/>
  <c r="C330" i="3" s="1"/>
  <c r="E330" i="2"/>
  <c r="C331" i="2" s="1"/>
  <c r="D331" i="2"/>
  <c r="E329" i="1"/>
  <c r="C330" i="1" s="1"/>
  <c r="D330" i="1"/>
  <c r="E330" i="3" l="1"/>
  <c r="C331" i="3" s="1"/>
  <c r="D331" i="3"/>
  <c r="D332" i="2"/>
  <c r="E331" i="2"/>
  <c r="C332" i="2" s="1"/>
  <c r="D331" i="1"/>
  <c r="E330" i="1"/>
  <c r="C331" i="1" s="1"/>
  <c r="E331" i="3" l="1"/>
  <c r="C332" i="3" s="1"/>
  <c r="D332" i="3"/>
  <c r="D333" i="2"/>
  <c r="E332" i="2"/>
  <c r="C333" i="2" s="1"/>
  <c r="E331" i="1"/>
  <c r="C332" i="1" s="1"/>
  <c r="D332" i="1"/>
  <c r="D333" i="3" l="1"/>
  <c r="E332" i="3"/>
  <c r="C333" i="3" s="1"/>
  <c r="E333" i="2"/>
  <c r="C334" i="2" s="1"/>
  <c r="D334" i="2"/>
  <c r="E332" i="1"/>
  <c r="C333" i="1" s="1"/>
  <c r="D333" i="1"/>
  <c r="D334" i="3" l="1"/>
  <c r="E333" i="3"/>
  <c r="C334" i="3" s="1"/>
  <c r="D335" i="2"/>
  <c r="E334" i="2"/>
  <c r="C335" i="2" s="1"/>
  <c r="E333" i="1"/>
  <c r="C334" i="1" s="1"/>
  <c r="D334" i="1"/>
  <c r="D335" i="3" l="1"/>
  <c r="E334" i="3"/>
  <c r="C335" i="3" s="1"/>
  <c r="D336" i="2"/>
  <c r="E335" i="2"/>
  <c r="C336" i="2" s="1"/>
  <c r="E334" i="1"/>
  <c r="C335" i="1" s="1"/>
  <c r="D335" i="1"/>
  <c r="D336" i="3" l="1"/>
  <c r="E335" i="3"/>
  <c r="C336" i="3" s="1"/>
  <c r="E336" i="2"/>
  <c r="C337" i="2" s="1"/>
  <c r="D337" i="2"/>
  <c r="D336" i="1"/>
  <c r="E335" i="1"/>
  <c r="C336" i="1" s="1"/>
  <c r="D337" i="3" l="1"/>
  <c r="E336" i="3"/>
  <c r="C337" i="3" s="1"/>
  <c r="D338" i="2"/>
  <c r="E337" i="2"/>
  <c r="C338" i="2" s="1"/>
  <c r="D337" i="1"/>
  <c r="E336" i="1"/>
  <c r="C337" i="1" s="1"/>
  <c r="D338" i="3" l="1"/>
  <c r="E337" i="3"/>
  <c r="C338" i="3" s="1"/>
  <c r="D339" i="2"/>
  <c r="E338" i="2"/>
  <c r="C339" i="2" s="1"/>
  <c r="D338" i="1"/>
  <c r="E337" i="1"/>
  <c r="C338" i="1" s="1"/>
  <c r="D339" i="3" l="1"/>
  <c r="E338" i="3"/>
  <c r="C339" i="3" s="1"/>
  <c r="D340" i="2"/>
  <c r="E339" i="2"/>
  <c r="C340" i="2" s="1"/>
  <c r="D339" i="1"/>
  <c r="E338" i="1"/>
  <c r="C339" i="1" s="1"/>
  <c r="D340" i="3" l="1"/>
  <c r="E339" i="3"/>
  <c r="C340" i="3" s="1"/>
  <c r="D341" i="2"/>
  <c r="E340" i="2"/>
  <c r="C341" i="2" s="1"/>
  <c r="E339" i="1"/>
  <c r="C340" i="1" s="1"/>
  <c r="D340" i="1"/>
  <c r="D341" i="3" l="1"/>
  <c r="E340" i="3"/>
  <c r="C341" i="3" s="1"/>
  <c r="E341" i="2"/>
  <c r="C342" i="2" s="1"/>
  <c r="D342" i="2"/>
  <c r="E340" i="1"/>
  <c r="C341" i="1" s="1"/>
  <c r="D341" i="1"/>
  <c r="E341" i="3" l="1"/>
  <c r="C342" i="3" s="1"/>
  <c r="D342" i="3"/>
  <c r="D343" i="2"/>
  <c r="E342" i="2"/>
  <c r="C343" i="2" s="1"/>
  <c r="E341" i="1"/>
  <c r="C342" i="1" s="1"/>
  <c r="D342" i="1"/>
  <c r="D343" i="3" l="1"/>
  <c r="E342" i="3"/>
  <c r="C343" i="3" s="1"/>
  <c r="D344" i="2"/>
  <c r="E343" i="2"/>
  <c r="C344" i="2" s="1"/>
  <c r="E342" i="1"/>
  <c r="C343" i="1" s="1"/>
  <c r="D343" i="1"/>
  <c r="D344" i="3" l="1"/>
  <c r="E343" i="3"/>
  <c r="C344" i="3" s="1"/>
  <c r="D345" i="2"/>
  <c r="E344" i="2"/>
  <c r="C345" i="2" s="1"/>
  <c r="E343" i="1"/>
  <c r="C344" i="1" s="1"/>
  <c r="D344" i="1"/>
  <c r="D345" i="3" l="1"/>
  <c r="E344" i="3"/>
  <c r="C345" i="3" s="1"/>
  <c r="D346" i="2"/>
  <c r="E345" i="2"/>
  <c r="C346" i="2" s="1"/>
  <c r="E344" i="1"/>
  <c r="C345" i="1" s="1"/>
  <c r="D345" i="1"/>
  <c r="D346" i="3" l="1"/>
  <c r="E345" i="3"/>
  <c r="C346" i="3" s="1"/>
  <c r="E346" i="2"/>
  <c r="C347" i="2" s="1"/>
  <c r="D347" i="2"/>
  <c r="E345" i="1"/>
  <c r="C346" i="1" s="1"/>
  <c r="D346" i="1"/>
  <c r="E346" i="3" l="1"/>
  <c r="C347" i="3" s="1"/>
  <c r="D347" i="3"/>
  <c r="D348" i="2"/>
  <c r="E347" i="2"/>
  <c r="C348" i="2" s="1"/>
  <c r="E346" i="1"/>
  <c r="C347" i="1" s="1"/>
  <c r="D347" i="1"/>
  <c r="D348" i="3" l="1"/>
  <c r="E347" i="3"/>
  <c r="C348" i="3" s="1"/>
  <c r="D349" i="2"/>
  <c r="E348" i="2"/>
  <c r="C349" i="2" s="1"/>
  <c r="E347" i="1"/>
  <c r="C348" i="1" s="1"/>
  <c r="D348" i="1"/>
  <c r="D349" i="3" l="1"/>
  <c r="E348" i="3"/>
  <c r="C349" i="3" s="1"/>
  <c r="E349" i="2"/>
  <c r="C350" i="2" s="1"/>
  <c r="D350" i="2"/>
  <c r="E348" i="1"/>
  <c r="C349" i="1" s="1"/>
  <c r="D349" i="1"/>
  <c r="D350" i="3" l="1"/>
  <c r="E349" i="3"/>
  <c r="C350" i="3" s="1"/>
  <c r="E350" i="2"/>
  <c r="C351" i="2" s="1"/>
  <c r="D351" i="2"/>
  <c r="E349" i="1"/>
  <c r="C350" i="1" s="1"/>
  <c r="D350" i="1"/>
  <c r="D351" i="3" l="1"/>
  <c r="E350" i="3"/>
  <c r="C351" i="3" s="1"/>
  <c r="D352" i="2"/>
  <c r="E351" i="2"/>
  <c r="C352" i="2" s="1"/>
  <c r="E350" i="1"/>
  <c r="C351" i="1" s="1"/>
  <c r="D351" i="1"/>
  <c r="D352" i="3" l="1"/>
  <c r="E351" i="3"/>
  <c r="C352" i="3" s="1"/>
  <c r="E352" i="2"/>
  <c r="C353" i="2" s="1"/>
  <c r="D353" i="2"/>
  <c r="D352" i="1"/>
  <c r="E351" i="1"/>
  <c r="C352" i="1" s="1"/>
  <c r="D353" i="3" l="1"/>
  <c r="E352" i="3"/>
  <c r="C353" i="3" s="1"/>
  <c r="D354" i="2"/>
  <c r="E353" i="2"/>
  <c r="C354" i="2" s="1"/>
  <c r="D353" i="1"/>
  <c r="E352" i="1"/>
  <c r="C353" i="1" s="1"/>
  <c r="D354" i="3" l="1"/>
  <c r="E353" i="3"/>
  <c r="C354" i="3" s="1"/>
  <c r="D355" i="2"/>
  <c r="E354" i="2"/>
  <c r="C355" i="2" s="1"/>
  <c r="D354" i="1"/>
  <c r="E353" i="1"/>
  <c r="C354" i="1" s="1"/>
  <c r="D355" i="3" l="1"/>
  <c r="E354" i="3"/>
  <c r="C355" i="3" s="1"/>
  <c r="D356" i="2"/>
  <c r="E355" i="2"/>
  <c r="C356" i="2" s="1"/>
  <c r="D355" i="1"/>
  <c r="E354" i="1"/>
  <c r="C355" i="1" s="1"/>
  <c r="D356" i="3" l="1"/>
  <c r="E355" i="3"/>
  <c r="C356" i="3" s="1"/>
  <c r="D357" i="2"/>
  <c r="E356" i="2"/>
  <c r="C357" i="2" s="1"/>
  <c r="E355" i="1"/>
  <c r="C356" i="1" s="1"/>
  <c r="D356" i="1"/>
  <c r="D357" i="3" l="1"/>
  <c r="E356" i="3"/>
  <c r="C357" i="3" s="1"/>
  <c r="E357" i="2"/>
  <c r="C358" i="2" s="1"/>
  <c r="D358" i="2"/>
  <c r="E356" i="1"/>
  <c r="C357" i="1" s="1"/>
  <c r="D357" i="1"/>
  <c r="E357" i="3" l="1"/>
  <c r="C358" i="3" s="1"/>
  <c r="D358" i="3"/>
  <c r="D359" i="2"/>
  <c r="E358" i="2"/>
  <c r="C359" i="2" s="1"/>
  <c r="E357" i="1"/>
  <c r="C358" i="1" s="1"/>
  <c r="D358" i="1"/>
  <c r="D359" i="3" l="1"/>
  <c r="E358" i="3"/>
  <c r="C359" i="3" s="1"/>
  <c r="D360" i="2"/>
  <c r="E359" i="2"/>
  <c r="C360" i="2" s="1"/>
  <c r="E358" i="1"/>
  <c r="C359" i="1" s="1"/>
  <c r="D359" i="1"/>
  <c r="D360" i="3" l="1"/>
  <c r="E359" i="3"/>
  <c r="C360" i="3" s="1"/>
  <c r="D361" i="2"/>
  <c r="E360" i="2"/>
  <c r="C361" i="2" s="1"/>
  <c r="E359" i="1"/>
  <c r="C360" i="1" s="1"/>
  <c r="D360" i="1"/>
  <c r="D361" i="3" l="1"/>
  <c r="E360" i="3"/>
  <c r="C361" i="3" s="1"/>
  <c r="D362" i="2"/>
  <c r="E361" i="2"/>
  <c r="C362" i="2" s="1"/>
  <c r="E360" i="1"/>
  <c r="C361" i="1" s="1"/>
  <c r="D361" i="1"/>
  <c r="D362" i="3" l="1"/>
  <c r="E361" i="3"/>
  <c r="C362" i="3" s="1"/>
  <c r="E362" i="2"/>
  <c r="C363" i="2" s="1"/>
  <c r="D363" i="2"/>
  <c r="E361" i="1"/>
  <c r="C362" i="1" s="1"/>
  <c r="D362" i="1"/>
  <c r="E362" i="3" l="1"/>
  <c r="C363" i="3" s="1"/>
  <c r="D363" i="3"/>
  <c r="D364" i="2"/>
  <c r="E363" i="2"/>
  <c r="C364" i="2" s="1"/>
  <c r="D363" i="1"/>
  <c r="E362" i="1"/>
  <c r="C363" i="1" s="1"/>
  <c r="E363" i="3" l="1"/>
  <c r="C364" i="3" s="1"/>
  <c r="D364" i="3"/>
  <c r="D365" i="2"/>
  <c r="E364" i="2"/>
  <c r="C365" i="2" s="1"/>
  <c r="E363" i="1"/>
  <c r="C364" i="1" s="1"/>
  <c r="D364" i="1"/>
  <c r="D365" i="3" l="1"/>
  <c r="E364" i="3"/>
  <c r="C365" i="3" s="1"/>
  <c r="E365" i="2"/>
  <c r="C366" i="2" s="1"/>
  <c r="D366" i="2"/>
  <c r="E364" i="1"/>
  <c r="C365" i="1" s="1"/>
  <c r="D365" i="1"/>
  <c r="D366" i="3" l="1"/>
  <c r="E365" i="3"/>
  <c r="C366" i="3" s="1"/>
  <c r="D367" i="2"/>
  <c r="E366" i="2"/>
  <c r="C367" i="2" s="1"/>
  <c r="E365" i="1"/>
  <c r="C366" i="1" s="1"/>
  <c r="D366" i="1"/>
  <c r="D367" i="3" l="1"/>
  <c r="E366" i="3"/>
  <c r="C367" i="3" s="1"/>
  <c r="D368" i="2"/>
  <c r="E367" i="2"/>
  <c r="C368" i="2" s="1"/>
  <c r="E366" i="1"/>
  <c r="C367" i="1" s="1"/>
  <c r="D367" i="1"/>
  <c r="E367" i="3" l="1"/>
  <c r="D369" i="2"/>
  <c r="E368" i="2"/>
  <c r="C369" i="2" s="1"/>
  <c r="D368" i="1"/>
  <c r="E367" i="1"/>
  <c r="C368" i="1" s="1"/>
  <c r="D370" i="2" l="1"/>
  <c r="E369" i="2"/>
  <c r="C370" i="2" s="1"/>
  <c r="D369" i="1"/>
  <c r="E368" i="1"/>
  <c r="C369" i="1" s="1"/>
  <c r="D371" i="2" l="1"/>
  <c r="E370" i="2"/>
  <c r="C371" i="2" s="1"/>
  <c r="D370" i="1"/>
  <c r="E369" i="1"/>
  <c r="C370" i="1" s="1"/>
  <c r="D372" i="2" l="1"/>
  <c r="E371" i="2"/>
  <c r="C372" i="2" s="1"/>
  <c r="D371" i="1"/>
  <c r="E370" i="1"/>
  <c r="C371" i="1" s="1"/>
  <c r="D373" i="2" l="1"/>
  <c r="E372" i="2"/>
  <c r="E371" i="1"/>
  <c r="C372" i="1" s="1"/>
  <c r="D372" i="1"/>
  <c r="C373" i="2" l="1"/>
  <c r="E373" i="2" s="1"/>
  <c r="E372" i="1"/>
  <c r="C373" i="1" s="1"/>
  <c r="D373" i="1"/>
  <c r="E37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6A7E7B-7E08-4565-B783-549E7FCADD85}" name="DGS1" type="6" refreshedVersion="8" background="1" saveData="1">
    <textPr codePage="850" sourceFile="C:\Users\Paolo\Downloads\DGS1.csv" comma="1">
      <textFields count="2">
        <textField/>
        <textField/>
      </textFields>
    </textPr>
  </connection>
  <connection id="2" xr16:uid="{C0AA8343-721A-4CEF-8CC2-25FBFCB44070}" name="DGS20" type="6" refreshedVersion="8" background="1" saveData="1">
    <textPr codePage="850" sourceFile="C:\Users\Paolo\Downloads\DGS20.csv" comma="1">
      <textFields count="2">
        <textField/>
        <textField/>
      </textFields>
    </textPr>
  </connection>
  <connection id="3" xr16:uid="{1AB53B15-B370-480C-B99A-BBF7CA9202A0}" name="DGS5" type="6" refreshedVersion="8" background="1" saveData="1">
    <textPr codePage="850" sourceFile="C:\Users\Paolo\Downloads\DGS5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<sst xmlns="http://schemas.openxmlformats.org/spreadsheetml/2006/main" count="15" uniqueCount="11">
  <si>
    <t>DATE</t>
  </si>
  <si>
    <t>DGS1</t>
  </si>
  <si>
    <t>DGS1P</t>
  </si>
  <si>
    <t>DGS1PTR</t>
  </si>
  <si>
    <t>Cedola</t>
  </si>
  <si>
    <t>DGS5</t>
  </si>
  <si>
    <t>DGS5P</t>
  </si>
  <si>
    <t>DGS5PTR</t>
  </si>
  <si>
    <t>DGS20</t>
  </si>
  <si>
    <t>DGS20P</t>
  </si>
  <si>
    <t>DGS20PTR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</si>
</sst>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GS1" connectionId="1" xr16:uid="{C2FDF449-0ECC-4CEB-9A5E-86EA63048334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GS5" connectionId="3" xr16:uid="{F8B03169-36D6-4F1A-A933-164BBFE8FE02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GS20" connectionId="2" xr16:uid="{6A632626-A5CB-4C36-9DD6-35B99176B6D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171A2-A302-4B0D-9B4E-D6665612FCCF}">
  <dimension ref="A1:E373"/>
  <sheetViews>
    <sheetView tabSelected="1" workbookViewId="0">
      <selection activeCell="G14" sqref="G14"/>
    </sheetView>
  </sheetViews>
  <sheetFormatPr defaultRowHeight="15" x14ac:dyDescent="0.25"/>
  <cols>
    <col min="1" max="1" width="10.42578125" style="2" bestFit="1" customWidth="1"/>
    <col min="2" max="2" width="5.5703125" bestFit="1" customWidth="1"/>
    <col min="3" max="3" width="6.7109375" style="1" bestFit="1" customWidth="1"/>
    <col min="4" max="4" width="7.140625" style="1" bestFit="1" customWidth="1"/>
    <col min="5" max="5" width="8.85546875" style="1" bestFit="1" customWidth="1"/>
  </cols>
  <sheetData>
    <row r="1" spans="1:5" x14ac:dyDescent="0.25">
      <c r="A1" s="2" t="s">
        <v>0</v>
      </c>
      <c r="B1" t="s">
        <v>1</v>
      </c>
      <c r="C1" s="1" t="s">
        <v>2</v>
      </c>
      <c r="D1" s="1" t="s">
        <v>4</v>
      </c>
      <c r="E1" s="1" t="s">
        <v>3</v>
      </c>
    </row>
    <row r="2" spans="1:5" x14ac:dyDescent="0.25">
      <c r="A2" s="2">
        <v>34060</v>
      </c>
      <c r="B2">
        <v>3.26</v>
      </c>
      <c r="C2" s="1">
        <v>100</v>
      </c>
      <c r="E2" s="1">
        <v>100</v>
      </c>
    </row>
    <row r="3" spans="1:5" x14ac:dyDescent="0.25">
      <c r="A3" s="2">
        <v>34090</v>
      </c>
      <c r="B3">
        <v>3.62</v>
      </c>
      <c r="C3" s="1">
        <f>PRICE(A3-365,A3,B2/100,B3/100,100,1)*E2/100</f>
        <v>99.652576722640418</v>
      </c>
      <c r="D3" s="1">
        <f t="shared" ref="D3:D66" si="0">C2/100*B2/12</f>
        <v>0.27166666666666667</v>
      </c>
      <c r="E3" s="1">
        <f t="shared" ref="E3:E66" si="1">C3+D3</f>
        <v>99.92424338930708</v>
      </c>
    </row>
    <row r="4" spans="1:5" x14ac:dyDescent="0.25">
      <c r="A4" s="2">
        <v>34121</v>
      </c>
      <c r="B4">
        <v>3.45</v>
      </c>
      <c r="C4" s="1">
        <f t="shared" ref="C4:C67" si="2">PRICE(A4-365,A4,B3/100,B4/100,100,1)*E3/100</f>
        <v>100.08844949250846</v>
      </c>
      <c r="D4" s="1">
        <f t="shared" si="0"/>
        <v>0.30061860644663191</v>
      </c>
      <c r="E4" s="1">
        <f t="shared" si="1"/>
        <v>100.38906809895509</v>
      </c>
    </row>
    <row r="5" spans="1:5" x14ac:dyDescent="0.25">
      <c r="A5" s="2">
        <v>34151</v>
      </c>
      <c r="B5">
        <v>3.53</v>
      </c>
      <c r="C5" s="1">
        <f t="shared" si="2"/>
        <v>100.31149516890666</v>
      </c>
      <c r="D5" s="1">
        <f t="shared" si="0"/>
        <v>0.28775429229096183</v>
      </c>
      <c r="E5" s="1">
        <f t="shared" si="1"/>
        <v>100.59924946119762</v>
      </c>
    </row>
    <row r="6" spans="1:5" x14ac:dyDescent="0.25">
      <c r="A6" s="2">
        <v>34182</v>
      </c>
      <c r="B6">
        <v>3.38</v>
      </c>
      <c r="C6" s="1">
        <f t="shared" si="2"/>
        <v>100.74521470998056</v>
      </c>
      <c r="D6" s="1">
        <f t="shared" si="0"/>
        <v>0.29508298162186702</v>
      </c>
      <c r="E6" s="1">
        <f t="shared" si="1"/>
        <v>101.04029769160242</v>
      </c>
    </row>
    <row r="7" spans="1:5" x14ac:dyDescent="0.25">
      <c r="A7" s="2">
        <v>34213</v>
      </c>
      <c r="B7">
        <v>3.39</v>
      </c>
      <c r="C7" s="1">
        <f t="shared" si="2"/>
        <v>101.03052495751868</v>
      </c>
      <c r="D7" s="1">
        <f t="shared" si="0"/>
        <v>0.28376568809977859</v>
      </c>
      <c r="E7" s="1">
        <f t="shared" si="1"/>
        <v>101.31429064561846</v>
      </c>
    </row>
    <row r="8" spans="1:5" x14ac:dyDescent="0.25">
      <c r="A8" s="2">
        <v>34243</v>
      </c>
      <c r="B8">
        <v>3.47</v>
      </c>
      <c r="C8" s="1">
        <f t="shared" si="2"/>
        <v>101.23595737750547</v>
      </c>
      <c r="D8" s="1">
        <f t="shared" si="0"/>
        <v>0.28541123300499027</v>
      </c>
      <c r="E8" s="1">
        <f t="shared" si="1"/>
        <v>101.52136861051046</v>
      </c>
    </row>
    <row r="9" spans="1:5" x14ac:dyDescent="0.25">
      <c r="A9" s="2">
        <v>34274</v>
      </c>
      <c r="B9">
        <v>3.65</v>
      </c>
      <c r="C9" s="1">
        <f t="shared" si="2"/>
        <v>101.34506522073823</v>
      </c>
      <c r="D9" s="1">
        <f t="shared" si="0"/>
        <v>0.29274064341662004</v>
      </c>
      <c r="E9" s="1">
        <f t="shared" si="1"/>
        <v>101.63780586415486</v>
      </c>
    </row>
    <row r="10" spans="1:5" x14ac:dyDescent="0.25">
      <c r="A10" s="2">
        <v>34304</v>
      </c>
      <c r="B10">
        <v>3.63</v>
      </c>
      <c r="C10" s="1">
        <f t="shared" si="2"/>
        <v>101.65742138202887</v>
      </c>
      <c r="D10" s="1">
        <f t="shared" si="0"/>
        <v>0.30825790671307879</v>
      </c>
      <c r="E10" s="1">
        <f t="shared" si="1"/>
        <v>101.96567928874195</v>
      </c>
    </row>
    <row r="11" spans="1:5" x14ac:dyDescent="0.25">
      <c r="A11" s="2">
        <v>34335</v>
      </c>
      <c r="B11">
        <v>3.53</v>
      </c>
      <c r="C11" s="1">
        <f t="shared" si="2"/>
        <v>102.06416830573099</v>
      </c>
      <c r="D11" s="1">
        <f t="shared" si="0"/>
        <v>0.3075136996806373</v>
      </c>
      <c r="E11" s="1">
        <f t="shared" si="1"/>
        <v>102.37168200541163</v>
      </c>
    </row>
    <row r="12" spans="1:5" x14ac:dyDescent="0.25">
      <c r="A12" s="2">
        <v>34366</v>
      </c>
      <c r="B12">
        <v>4.03</v>
      </c>
      <c r="C12" s="1">
        <f t="shared" si="2"/>
        <v>101.87965238892883</v>
      </c>
      <c r="D12" s="1">
        <f t="shared" si="0"/>
        <v>0.30023876176602532</v>
      </c>
      <c r="E12" s="1">
        <f t="shared" si="1"/>
        <v>102.17989115069486</v>
      </c>
    </row>
    <row r="13" spans="1:5" x14ac:dyDescent="0.25">
      <c r="A13" s="2">
        <v>34394</v>
      </c>
      <c r="B13">
        <v>4.5</v>
      </c>
      <c r="C13" s="1">
        <f t="shared" si="2"/>
        <v>101.7203260900171</v>
      </c>
      <c r="D13" s="1">
        <f t="shared" si="0"/>
        <v>0.34214583260615267</v>
      </c>
      <c r="E13" s="1">
        <f t="shared" si="1"/>
        <v>102.06247192262325</v>
      </c>
    </row>
    <row r="14" spans="1:5" x14ac:dyDescent="0.25">
      <c r="A14" s="2">
        <v>34425</v>
      </c>
      <c r="B14">
        <v>5.07</v>
      </c>
      <c r="C14" s="1">
        <f t="shared" si="2"/>
        <v>101.50878762647882</v>
      </c>
      <c r="D14" s="1">
        <f t="shared" si="0"/>
        <v>0.38145122283756411</v>
      </c>
      <c r="E14" s="1">
        <f t="shared" si="1"/>
        <v>101.89023884931639</v>
      </c>
    </row>
    <row r="15" spans="1:5" x14ac:dyDescent="0.25">
      <c r="A15" s="2">
        <v>34455</v>
      </c>
      <c r="B15">
        <v>5.38</v>
      </c>
      <c r="C15" s="1">
        <f t="shared" si="2"/>
        <v>101.59050480069911</v>
      </c>
      <c r="D15" s="1">
        <f t="shared" si="0"/>
        <v>0.42887462772187296</v>
      </c>
      <c r="E15" s="1">
        <f t="shared" si="1"/>
        <v>102.01937942842098</v>
      </c>
    </row>
    <row r="16" spans="1:5" x14ac:dyDescent="0.25">
      <c r="A16" s="2">
        <v>34486</v>
      </c>
      <c r="B16">
        <v>5.51</v>
      </c>
      <c r="C16" s="1">
        <f t="shared" si="2"/>
        <v>101.89368025937829</v>
      </c>
      <c r="D16" s="1">
        <f t="shared" si="0"/>
        <v>0.4554640965231343</v>
      </c>
      <c r="E16" s="1">
        <f t="shared" si="1"/>
        <v>102.34914435590142</v>
      </c>
    </row>
    <row r="17" spans="1:5" x14ac:dyDescent="0.25">
      <c r="A17" s="2">
        <v>34516</v>
      </c>
      <c r="B17">
        <v>5.37</v>
      </c>
      <c r="C17" s="1">
        <f t="shared" si="2"/>
        <v>102.48513069176386</v>
      </c>
      <c r="D17" s="1">
        <f t="shared" si="0"/>
        <v>0.46786181519097858</v>
      </c>
      <c r="E17" s="1">
        <f t="shared" si="1"/>
        <v>102.95299250695483</v>
      </c>
    </row>
    <row r="18" spans="1:5" x14ac:dyDescent="0.25">
      <c r="A18" s="2">
        <v>34547</v>
      </c>
      <c r="B18">
        <v>5.56</v>
      </c>
      <c r="C18" s="1">
        <f t="shared" si="2"/>
        <v>102.76768492286691</v>
      </c>
      <c r="D18" s="1">
        <f t="shared" si="0"/>
        <v>0.45862095984564327</v>
      </c>
      <c r="E18" s="1">
        <f t="shared" si="1"/>
        <v>103.22630588271255</v>
      </c>
    </row>
    <row r="19" spans="1:5" x14ac:dyDescent="0.25">
      <c r="A19" s="2">
        <v>34578</v>
      </c>
      <c r="B19">
        <v>5.96</v>
      </c>
      <c r="C19" s="1">
        <f t="shared" si="2"/>
        <v>102.83662560380461</v>
      </c>
      <c r="D19" s="1">
        <f t="shared" si="0"/>
        <v>0.47615694014261661</v>
      </c>
      <c r="E19" s="1">
        <f t="shared" si="1"/>
        <v>103.31278254394722</v>
      </c>
    </row>
    <row r="20" spans="1:5" x14ac:dyDescent="0.25">
      <c r="A20" s="2">
        <v>34608</v>
      </c>
      <c r="B20">
        <v>6.18</v>
      </c>
      <c r="C20" s="1">
        <f t="shared" si="2"/>
        <v>103.09872328457945</v>
      </c>
      <c r="D20" s="1">
        <f t="shared" si="0"/>
        <v>0.5107552404988962</v>
      </c>
      <c r="E20" s="1">
        <f t="shared" si="1"/>
        <v>103.60947852507834</v>
      </c>
    </row>
    <row r="21" spans="1:5" x14ac:dyDescent="0.25">
      <c r="A21" s="2">
        <v>34639</v>
      </c>
      <c r="B21">
        <v>6.91</v>
      </c>
      <c r="C21" s="1">
        <f t="shared" si="2"/>
        <v>102.90201505745786</v>
      </c>
      <c r="D21" s="1">
        <f t="shared" si="0"/>
        <v>0.5309584249155842</v>
      </c>
      <c r="E21" s="1">
        <f t="shared" si="1"/>
        <v>103.43297348237344</v>
      </c>
    </row>
    <row r="22" spans="1:5" x14ac:dyDescent="0.25">
      <c r="A22" s="2">
        <v>34669</v>
      </c>
      <c r="B22">
        <v>7.2</v>
      </c>
      <c r="C22" s="1">
        <f t="shared" si="2"/>
        <v>103.15316413246775</v>
      </c>
      <c r="D22" s="1">
        <f t="shared" si="0"/>
        <v>0.59254410337252816</v>
      </c>
      <c r="E22" s="1">
        <f t="shared" si="1"/>
        <v>103.74570823584028</v>
      </c>
    </row>
    <row r="23" spans="1:5" x14ac:dyDescent="0.25">
      <c r="A23" s="2">
        <v>34700</v>
      </c>
      <c r="B23">
        <v>6.84</v>
      </c>
      <c r="C23" s="1">
        <f t="shared" si="2"/>
        <v>104.0952819438607</v>
      </c>
      <c r="D23" s="1">
        <f t="shared" si="0"/>
        <v>0.61891898479480656</v>
      </c>
      <c r="E23" s="1">
        <f t="shared" si="1"/>
        <v>104.7142009286555</v>
      </c>
    </row>
    <row r="24" spans="1:5" x14ac:dyDescent="0.25">
      <c r="A24" s="2">
        <v>34731</v>
      </c>
      <c r="B24">
        <v>6.44</v>
      </c>
      <c r="C24" s="1">
        <f t="shared" si="2"/>
        <v>105.1077154003904</v>
      </c>
      <c r="D24" s="1">
        <f t="shared" si="0"/>
        <v>0.59334310708000604</v>
      </c>
      <c r="E24" s="1">
        <f t="shared" si="1"/>
        <v>105.70105850747041</v>
      </c>
    </row>
    <row r="25" spans="1:5" x14ac:dyDescent="0.25">
      <c r="A25" s="2">
        <v>34759</v>
      </c>
      <c r="B25">
        <v>6.49</v>
      </c>
      <c r="C25" s="1">
        <f t="shared" si="2"/>
        <v>105.65142893731947</v>
      </c>
      <c r="D25" s="1">
        <f t="shared" si="0"/>
        <v>0.56407807264876186</v>
      </c>
      <c r="E25" s="1">
        <f t="shared" si="1"/>
        <v>106.21550700996822</v>
      </c>
    </row>
    <row r="26" spans="1:5" x14ac:dyDescent="0.25">
      <c r="A26" s="2">
        <v>34790</v>
      </c>
      <c r="B26">
        <v>6.32</v>
      </c>
      <c r="C26" s="1">
        <f t="shared" si="2"/>
        <v>106.38533993125955</v>
      </c>
      <c r="D26" s="1">
        <f t="shared" si="0"/>
        <v>0.57139814483600282</v>
      </c>
      <c r="E26" s="1">
        <f t="shared" si="1"/>
        <v>106.95673807609555</v>
      </c>
    </row>
    <row r="27" spans="1:5" x14ac:dyDescent="0.25">
      <c r="A27" s="2">
        <v>34820</v>
      </c>
      <c r="B27">
        <v>5.8</v>
      </c>
      <c r="C27" s="1">
        <f t="shared" si="2"/>
        <v>107.48242336720679</v>
      </c>
      <c r="D27" s="1">
        <f t="shared" si="0"/>
        <v>0.56029612363796699</v>
      </c>
      <c r="E27" s="1">
        <f t="shared" si="1"/>
        <v>108.04271949084476</v>
      </c>
    </row>
    <row r="28" spans="1:5" x14ac:dyDescent="0.25">
      <c r="A28" s="2">
        <v>34851</v>
      </c>
      <c r="B28">
        <v>5.65</v>
      </c>
      <c r="C28" s="1">
        <f t="shared" si="2"/>
        <v>108.19611663162682</v>
      </c>
      <c r="D28" s="1">
        <f t="shared" si="0"/>
        <v>0.51949837960816614</v>
      </c>
      <c r="E28" s="1">
        <f t="shared" si="1"/>
        <v>108.71561501123499</v>
      </c>
    </row>
    <row r="29" spans="1:5" x14ac:dyDescent="0.25">
      <c r="A29" s="2">
        <v>34881</v>
      </c>
      <c r="B29">
        <v>5.67</v>
      </c>
      <c r="C29" s="1">
        <f t="shared" si="2"/>
        <v>108.69503857231928</v>
      </c>
      <c r="D29" s="1">
        <f t="shared" si="0"/>
        <v>0.50942338247390972</v>
      </c>
      <c r="E29" s="1">
        <f t="shared" si="1"/>
        <v>109.20446195479319</v>
      </c>
    </row>
    <row r="30" spans="1:5" x14ac:dyDescent="0.25">
      <c r="A30" s="2">
        <v>34912</v>
      </c>
      <c r="B30">
        <v>5.65</v>
      </c>
      <c r="C30" s="1">
        <f t="shared" si="2"/>
        <v>109.22513482974914</v>
      </c>
      <c r="D30" s="1">
        <f t="shared" si="0"/>
        <v>0.51358405725420864</v>
      </c>
      <c r="E30" s="1">
        <f t="shared" si="1"/>
        <v>109.73871888700334</v>
      </c>
    </row>
    <row r="31" spans="1:5" x14ac:dyDescent="0.25">
      <c r="A31" s="2">
        <v>34943</v>
      </c>
      <c r="B31">
        <v>5.65</v>
      </c>
      <c r="C31" s="1">
        <f t="shared" si="2"/>
        <v>109.73871888700334</v>
      </c>
      <c r="D31" s="1">
        <f t="shared" si="0"/>
        <v>0.51426834315673553</v>
      </c>
      <c r="E31" s="1">
        <f t="shared" si="1"/>
        <v>110.25298723016007</v>
      </c>
    </row>
    <row r="32" spans="1:5" x14ac:dyDescent="0.25">
      <c r="A32" s="2">
        <v>34973</v>
      </c>
      <c r="B32">
        <v>5.55</v>
      </c>
      <c r="C32" s="1">
        <f t="shared" si="2"/>
        <v>110.35744292625687</v>
      </c>
      <c r="D32" s="1">
        <f t="shared" si="0"/>
        <v>0.51668646809297414</v>
      </c>
      <c r="E32" s="1">
        <f t="shared" si="1"/>
        <v>110.87412939434984</v>
      </c>
    </row>
    <row r="33" spans="1:5" x14ac:dyDescent="0.25">
      <c r="A33" s="2">
        <v>35004</v>
      </c>
      <c r="B33">
        <v>5.36</v>
      </c>
      <c r="C33" s="1">
        <f t="shared" si="2"/>
        <v>111.07407324955985</v>
      </c>
      <c r="D33" s="1">
        <f t="shared" si="0"/>
        <v>0.51040317353393794</v>
      </c>
      <c r="E33" s="1">
        <f t="shared" si="1"/>
        <v>111.58447642309379</v>
      </c>
    </row>
    <row r="34" spans="1:5" x14ac:dyDescent="0.25">
      <c r="A34" s="2">
        <v>35034</v>
      </c>
      <c r="B34">
        <v>5.18</v>
      </c>
      <c r="C34" s="1">
        <f t="shared" si="2"/>
        <v>111.77543673642479</v>
      </c>
      <c r="D34" s="1">
        <f t="shared" si="0"/>
        <v>0.49613086051470062</v>
      </c>
      <c r="E34" s="1">
        <f t="shared" si="1"/>
        <v>112.27156759693949</v>
      </c>
    </row>
    <row r="35" spans="1:5" x14ac:dyDescent="0.25">
      <c r="A35" s="2">
        <v>35065</v>
      </c>
      <c r="B35">
        <v>4.9000000000000004</v>
      </c>
      <c r="C35" s="1">
        <f t="shared" si="2"/>
        <v>112.57124384981981</v>
      </c>
      <c r="D35" s="1">
        <f t="shared" si="0"/>
        <v>0.48249730191223367</v>
      </c>
      <c r="E35" s="1">
        <f t="shared" si="1"/>
        <v>113.05374115173204</v>
      </c>
    </row>
    <row r="36" spans="1:5" x14ac:dyDescent="0.25">
      <c r="A36" s="2">
        <v>35096</v>
      </c>
      <c r="B36">
        <v>5.23</v>
      </c>
      <c r="C36" s="1">
        <f t="shared" si="2"/>
        <v>112.69920599464687</v>
      </c>
      <c r="D36" s="1">
        <f t="shared" si="0"/>
        <v>0.45966591238676419</v>
      </c>
      <c r="E36" s="1">
        <f t="shared" si="1"/>
        <v>113.15887190703364</v>
      </c>
    </row>
    <row r="37" spans="1:5" x14ac:dyDescent="0.25">
      <c r="A37" s="2">
        <v>35125</v>
      </c>
      <c r="B37">
        <v>5.41</v>
      </c>
      <c r="C37" s="1">
        <f t="shared" si="2"/>
        <v>112.96530756939798</v>
      </c>
      <c r="D37" s="1">
        <f t="shared" si="0"/>
        <v>0.49118070612666931</v>
      </c>
      <c r="E37" s="1">
        <f t="shared" si="1"/>
        <v>113.45648827552465</v>
      </c>
    </row>
    <row r="38" spans="1:5" x14ac:dyDescent="0.25">
      <c r="A38" s="2">
        <v>35156</v>
      </c>
      <c r="B38">
        <v>5.62</v>
      </c>
      <c r="C38" s="1">
        <f t="shared" si="2"/>
        <v>113.23059582346006</v>
      </c>
      <c r="D38" s="1">
        <f t="shared" si="0"/>
        <v>0.50928526162536925</v>
      </c>
      <c r="E38" s="1">
        <f t="shared" si="1"/>
        <v>113.73988108508543</v>
      </c>
    </row>
    <row r="39" spans="1:5" x14ac:dyDescent="0.25">
      <c r="A39" s="2">
        <v>35186</v>
      </c>
      <c r="B39">
        <v>5.77</v>
      </c>
      <c r="C39" s="1">
        <f t="shared" si="2"/>
        <v>113.57803602094758</v>
      </c>
      <c r="D39" s="1">
        <f t="shared" si="0"/>
        <v>0.53029662377320463</v>
      </c>
      <c r="E39" s="1">
        <f t="shared" si="1"/>
        <v>114.10833264472079</v>
      </c>
    </row>
    <row r="40" spans="1:5" x14ac:dyDescent="0.25">
      <c r="A40" s="2">
        <v>35217</v>
      </c>
      <c r="B40">
        <v>5.7</v>
      </c>
      <c r="C40" s="1">
        <f t="shared" si="2"/>
        <v>114.18271878890062</v>
      </c>
      <c r="D40" s="1">
        <f t="shared" si="0"/>
        <v>0.54612105653405629</v>
      </c>
      <c r="E40" s="1">
        <f t="shared" si="1"/>
        <v>114.72883984543468</v>
      </c>
    </row>
    <row r="41" spans="1:5" x14ac:dyDescent="0.25">
      <c r="A41" s="2">
        <v>35247</v>
      </c>
      <c r="B41">
        <v>5.85</v>
      </c>
      <c r="C41" s="1">
        <f t="shared" si="2"/>
        <v>114.56568305760746</v>
      </c>
      <c r="D41" s="1">
        <f t="shared" si="0"/>
        <v>0.54236791424727793</v>
      </c>
      <c r="E41" s="1">
        <f t="shared" si="1"/>
        <v>115.10805097185474</v>
      </c>
    </row>
    <row r="42" spans="1:5" x14ac:dyDescent="0.25">
      <c r="A42" s="2">
        <v>35278</v>
      </c>
      <c r="B42">
        <v>5.91</v>
      </c>
      <c r="C42" s="1">
        <f t="shared" si="2"/>
        <v>115.04197011990294</v>
      </c>
      <c r="D42" s="1">
        <f t="shared" si="0"/>
        <v>0.55850770490583634</v>
      </c>
      <c r="E42" s="1">
        <f t="shared" si="1"/>
        <v>115.60047782480878</v>
      </c>
    </row>
    <row r="43" spans="1:5" x14ac:dyDescent="0.25">
      <c r="A43" s="2">
        <v>35309</v>
      </c>
      <c r="B43">
        <v>5.71</v>
      </c>
      <c r="C43" s="1">
        <f t="shared" si="2"/>
        <v>115.81759309157823</v>
      </c>
      <c r="D43" s="1">
        <f t="shared" si="0"/>
        <v>0.56658170284052201</v>
      </c>
      <c r="E43" s="1">
        <f t="shared" si="1"/>
        <v>116.38417479441875</v>
      </c>
    </row>
    <row r="44" spans="1:5" x14ac:dyDescent="0.25">
      <c r="A44" s="2">
        <v>35339</v>
      </c>
      <c r="B44">
        <v>5.44</v>
      </c>
      <c r="C44" s="1">
        <f t="shared" si="2"/>
        <v>116.68046437937736</v>
      </c>
      <c r="D44" s="1">
        <f t="shared" si="0"/>
        <v>0.55109871379409314</v>
      </c>
      <c r="E44" s="1">
        <f t="shared" si="1"/>
        <v>117.23156309317145</v>
      </c>
    </row>
    <row r="45" spans="1:5" x14ac:dyDescent="0.25">
      <c r="A45" s="2">
        <v>35370</v>
      </c>
      <c r="B45">
        <v>5.38</v>
      </c>
      <c r="C45" s="1">
        <f t="shared" si="2"/>
        <v>117.29723299900805</v>
      </c>
      <c r="D45" s="1">
        <f t="shared" si="0"/>
        <v>0.52895143851984405</v>
      </c>
      <c r="E45" s="1">
        <f t="shared" si="1"/>
        <v>117.82618443752789</v>
      </c>
    </row>
    <row r="46" spans="1:5" x14ac:dyDescent="0.25">
      <c r="A46" s="2">
        <v>35400</v>
      </c>
      <c r="B46">
        <v>5.51</v>
      </c>
      <c r="C46" s="1">
        <f t="shared" si="2"/>
        <v>117.68047465687543</v>
      </c>
      <c r="D46" s="1">
        <f t="shared" si="0"/>
        <v>0.52588259461221942</v>
      </c>
      <c r="E46" s="1">
        <f t="shared" si="1"/>
        <v>118.20635725148765</v>
      </c>
    </row>
    <row r="47" spans="1:5" x14ac:dyDescent="0.25">
      <c r="A47" s="2">
        <v>35431</v>
      </c>
      <c r="B47">
        <v>5.58</v>
      </c>
      <c r="C47" s="1">
        <f t="shared" si="2"/>
        <v>118.12723847434776</v>
      </c>
      <c r="D47" s="1">
        <f t="shared" si="0"/>
        <v>0.54034951279948629</v>
      </c>
      <c r="E47" s="1">
        <f t="shared" si="1"/>
        <v>118.66758798714724</v>
      </c>
    </row>
    <row r="48" spans="1:5" x14ac:dyDescent="0.25">
      <c r="A48" s="2">
        <v>35462</v>
      </c>
      <c r="B48">
        <v>5.67</v>
      </c>
      <c r="C48" s="1">
        <f t="shared" si="2"/>
        <v>118.56579920596428</v>
      </c>
      <c r="D48" s="1">
        <f t="shared" si="0"/>
        <v>0.54929165890571707</v>
      </c>
      <c r="E48" s="1">
        <f t="shared" si="1"/>
        <v>119.11509086487</v>
      </c>
    </row>
    <row r="49" spans="1:5" x14ac:dyDescent="0.25">
      <c r="A49" s="2">
        <v>35490</v>
      </c>
      <c r="B49">
        <v>6.02</v>
      </c>
      <c r="C49" s="1">
        <f t="shared" si="2"/>
        <v>118.7218605139673</v>
      </c>
      <c r="D49" s="1">
        <f t="shared" si="0"/>
        <v>0.56022340124818126</v>
      </c>
      <c r="E49" s="1">
        <f t="shared" si="1"/>
        <v>119.28208391521548</v>
      </c>
    </row>
    <row r="50" spans="1:5" x14ac:dyDescent="0.25">
      <c r="A50" s="2">
        <v>35521</v>
      </c>
      <c r="B50">
        <v>5.9</v>
      </c>
      <c r="C50" s="1">
        <f t="shared" si="2"/>
        <v>119.41724774968031</v>
      </c>
      <c r="D50" s="1">
        <f t="shared" si="0"/>
        <v>0.59558800024506919</v>
      </c>
      <c r="E50" s="1">
        <f t="shared" si="1"/>
        <v>120.01283574992539</v>
      </c>
    </row>
    <row r="51" spans="1:5" x14ac:dyDescent="0.25">
      <c r="A51" s="2">
        <v>35551</v>
      </c>
      <c r="B51">
        <v>5.78</v>
      </c>
      <c r="C51" s="1">
        <f t="shared" si="2"/>
        <v>120.1489819050586</v>
      </c>
      <c r="D51" s="1">
        <f t="shared" si="0"/>
        <v>0.58713480143592822</v>
      </c>
      <c r="E51" s="1">
        <f t="shared" si="1"/>
        <v>120.73611670649453</v>
      </c>
    </row>
    <row r="52" spans="1:5" x14ac:dyDescent="0.25">
      <c r="A52" s="2">
        <v>35582</v>
      </c>
      <c r="B52">
        <v>5.67</v>
      </c>
      <c r="C52" s="1">
        <f t="shared" si="2"/>
        <v>120.86180018182068</v>
      </c>
      <c r="D52" s="1">
        <f t="shared" si="0"/>
        <v>0.57871759617603236</v>
      </c>
      <c r="E52" s="1">
        <f t="shared" si="1"/>
        <v>121.44051777799672</v>
      </c>
    </row>
    <row r="53" spans="1:5" x14ac:dyDescent="0.25">
      <c r="A53" s="2">
        <v>35612</v>
      </c>
      <c r="B53">
        <v>5.45</v>
      </c>
      <c r="C53" s="1">
        <f t="shared" si="2"/>
        <v>121.6938787444373</v>
      </c>
      <c r="D53" s="1">
        <f t="shared" si="0"/>
        <v>0.57107200585910278</v>
      </c>
      <c r="E53" s="1">
        <f t="shared" si="1"/>
        <v>122.26495075029641</v>
      </c>
    </row>
    <row r="54" spans="1:5" x14ac:dyDescent="0.25">
      <c r="A54" s="2">
        <v>35643</v>
      </c>
      <c r="B54">
        <v>5.59</v>
      </c>
      <c r="C54" s="1">
        <f t="shared" si="2"/>
        <v>122.10284171435511</v>
      </c>
      <c r="D54" s="1">
        <f t="shared" si="0"/>
        <v>0.55269303263098601</v>
      </c>
      <c r="E54" s="1">
        <f t="shared" si="1"/>
        <v>122.65553474698609</v>
      </c>
    </row>
    <row r="55" spans="1:5" x14ac:dyDescent="0.25">
      <c r="A55" s="2">
        <v>35674</v>
      </c>
      <c r="B55">
        <v>5.47</v>
      </c>
      <c r="C55" s="1">
        <f t="shared" si="2"/>
        <v>122.79508783478015</v>
      </c>
      <c r="D55" s="1">
        <f t="shared" si="0"/>
        <v>0.56879573765270419</v>
      </c>
      <c r="E55" s="1">
        <f t="shared" si="1"/>
        <v>123.36388357243285</v>
      </c>
    </row>
    <row r="56" spans="1:5" x14ac:dyDescent="0.25">
      <c r="A56" s="2">
        <v>35704</v>
      </c>
      <c r="B56">
        <v>5.36</v>
      </c>
      <c r="C56" s="1">
        <f t="shared" si="2"/>
        <v>123.49268033774194</v>
      </c>
      <c r="D56" s="1">
        <f t="shared" si="0"/>
        <v>0.55974094204687275</v>
      </c>
      <c r="E56" s="1">
        <f t="shared" si="1"/>
        <v>124.05242127978882</v>
      </c>
    </row>
    <row r="57" spans="1:5" x14ac:dyDescent="0.25">
      <c r="A57" s="2">
        <v>35735</v>
      </c>
      <c r="B57">
        <v>5.52</v>
      </c>
      <c r="C57" s="1">
        <f t="shared" si="2"/>
        <v>123.86432056518717</v>
      </c>
      <c r="D57" s="1">
        <f t="shared" si="0"/>
        <v>0.55160063884191401</v>
      </c>
      <c r="E57" s="1">
        <f t="shared" si="1"/>
        <v>124.41592120402909</v>
      </c>
    </row>
    <row r="58" spans="1:5" x14ac:dyDescent="0.25">
      <c r="A58" s="2">
        <v>35765</v>
      </c>
      <c r="B58">
        <v>5.51</v>
      </c>
      <c r="C58" s="1">
        <f t="shared" si="2"/>
        <v>124.42771306463035</v>
      </c>
      <c r="D58" s="1">
        <f t="shared" si="0"/>
        <v>0.5697758745998609</v>
      </c>
      <c r="E58" s="1">
        <f t="shared" si="1"/>
        <v>124.99748893923021</v>
      </c>
    </row>
    <row r="59" spans="1:5" x14ac:dyDescent="0.25">
      <c r="A59" s="2">
        <v>35796</v>
      </c>
      <c r="B59">
        <v>5.24</v>
      </c>
      <c r="C59" s="1">
        <f t="shared" si="2"/>
        <v>125.31817804996371</v>
      </c>
      <c r="D59" s="1">
        <f t="shared" si="0"/>
        <v>0.57133058248842772</v>
      </c>
      <c r="E59" s="1">
        <f t="shared" si="1"/>
        <v>125.88950863245213</v>
      </c>
    </row>
    <row r="60" spans="1:5" x14ac:dyDescent="0.25">
      <c r="A60" s="2">
        <v>35827</v>
      </c>
      <c r="B60">
        <v>5.41</v>
      </c>
      <c r="C60" s="1">
        <f t="shared" si="2"/>
        <v>125.68648030053373</v>
      </c>
      <c r="D60" s="1">
        <f t="shared" si="0"/>
        <v>0.54722271081817486</v>
      </c>
      <c r="E60" s="1">
        <f t="shared" si="1"/>
        <v>126.23370301135191</v>
      </c>
    </row>
    <row r="61" spans="1:5" x14ac:dyDescent="0.25">
      <c r="A61" s="2">
        <v>35855</v>
      </c>
      <c r="B61">
        <v>5.41</v>
      </c>
      <c r="C61" s="1">
        <f t="shared" si="2"/>
        <v>126.23370301135191</v>
      </c>
      <c r="D61" s="1">
        <f t="shared" si="0"/>
        <v>0.56663654868823954</v>
      </c>
      <c r="E61" s="1">
        <f t="shared" si="1"/>
        <v>126.80033956004014</v>
      </c>
    </row>
    <row r="62" spans="1:5" x14ac:dyDescent="0.25">
      <c r="A62" s="2">
        <v>35886</v>
      </c>
      <c r="B62">
        <v>5.4</v>
      </c>
      <c r="C62" s="1">
        <f t="shared" si="2"/>
        <v>126.81236995278776</v>
      </c>
      <c r="D62" s="1">
        <f t="shared" si="0"/>
        <v>0.56910361107617813</v>
      </c>
      <c r="E62" s="1">
        <f t="shared" si="1"/>
        <v>127.38147356386393</v>
      </c>
    </row>
    <row r="63" spans="1:5" x14ac:dyDescent="0.25">
      <c r="A63" s="2">
        <v>35916</v>
      </c>
      <c r="B63">
        <v>5.42</v>
      </c>
      <c r="C63" s="1">
        <f t="shared" si="2"/>
        <v>127.35730709192998</v>
      </c>
      <c r="D63" s="1">
        <f t="shared" si="0"/>
        <v>0.57065566478754493</v>
      </c>
      <c r="E63" s="1">
        <f t="shared" si="1"/>
        <v>127.92796275671753</v>
      </c>
    </row>
    <row r="64" spans="1:5" x14ac:dyDescent="0.25">
      <c r="A64" s="2">
        <v>35947</v>
      </c>
      <c r="B64">
        <v>5.38</v>
      </c>
      <c r="C64" s="1">
        <f t="shared" si="2"/>
        <v>127.9765214823796</v>
      </c>
      <c r="D64" s="1">
        <f t="shared" si="0"/>
        <v>0.57523050369855044</v>
      </c>
      <c r="E64" s="1">
        <f t="shared" si="1"/>
        <v>128.55175198607816</v>
      </c>
    </row>
    <row r="65" spans="1:5" x14ac:dyDescent="0.25">
      <c r="A65" s="2">
        <v>35977</v>
      </c>
      <c r="B65">
        <v>5.38</v>
      </c>
      <c r="C65" s="1">
        <f t="shared" si="2"/>
        <v>128.55175198607813</v>
      </c>
      <c r="D65" s="1">
        <f t="shared" si="0"/>
        <v>0.57376140464600178</v>
      </c>
      <c r="E65" s="1">
        <f t="shared" si="1"/>
        <v>129.12551339072414</v>
      </c>
    </row>
    <row r="66" spans="1:5" x14ac:dyDescent="0.25">
      <c r="A66" s="2">
        <v>36008</v>
      </c>
      <c r="B66">
        <v>4.95</v>
      </c>
      <c r="C66" s="1">
        <f t="shared" si="2"/>
        <v>129.65456504158655</v>
      </c>
      <c r="D66" s="1">
        <f t="shared" si="0"/>
        <v>0.5763403547375836</v>
      </c>
      <c r="E66" s="1">
        <f t="shared" si="1"/>
        <v>130.23090539632415</v>
      </c>
    </row>
    <row r="67" spans="1:5" x14ac:dyDescent="0.25">
      <c r="A67" s="2">
        <v>36039</v>
      </c>
      <c r="B67">
        <v>4.41</v>
      </c>
      <c r="C67" s="1">
        <f t="shared" si="2"/>
        <v>130.90444901201244</v>
      </c>
      <c r="D67" s="1">
        <f t="shared" ref="D67:D130" si="3">C66/100*B66/12</f>
        <v>0.53482508079654456</v>
      </c>
      <c r="E67" s="1">
        <f t="shared" ref="E67:E130" si="4">C67+D67</f>
        <v>131.43927409280897</v>
      </c>
    </row>
    <row r="68" spans="1:5" x14ac:dyDescent="0.25">
      <c r="A68" s="2">
        <v>36069</v>
      </c>
      <c r="B68">
        <v>4.18</v>
      </c>
      <c r="C68" s="1">
        <f t="shared" ref="C68:C131" si="5">PRICE(A68-365,A68,B67/100,B68/100,100,1)*E67/100</f>
        <v>131.72945486686683</v>
      </c>
      <c r="D68" s="1">
        <f t="shared" si="3"/>
        <v>0.48107385011914566</v>
      </c>
      <c r="E68" s="1">
        <f t="shared" si="4"/>
        <v>132.21052871698598</v>
      </c>
    </row>
    <row r="69" spans="1:5" x14ac:dyDescent="0.25">
      <c r="A69" s="2">
        <v>36100</v>
      </c>
      <c r="B69">
        <v>4.53</v>
      </c>
      <c r="C69" s="1">
        <f t="shared" si="5"/>
        <v>131.76784541983739</v>
      </c>
      <c r="D69" s="1">
        <f t="shared" si="3"/>
        <v>0.45885760111958612</v>
      </c>
      <c r="E69" s="1">
        <f t="shared" si="4"/>
        <v>132.22670302095696</v>
      </c>
    </row>
    <row r="70" spans="1:5" x14ac:dyDescent="0.25">
      <c r="A70" s="2">
        <v>36130</v>
      </c>
      <c r="B70">
        <v>4.53</v>
      </c>
      <c r="C70" s="1">
        <f t="shared" si="5"/>
        <v>132.22670302095696</v>
      </c>
      <c r="D70" s="1">
        <f t="shared" si="3"/>
        <v>0.4974236164598862</v>
      </c>
      <c r="E70" s="1">
        <f t="shared" si="4"/>
        <v>132.72412663741684</v>
      </c>
    </row>
    <row r="71" spans="1:5" x14ac:dyDescent="0.25">
      <c r="A71" s="2">
        <v>36161</v>
      </c>
      <c r="B71">
        <v>4.51</v>
      </c>
      <c r="C71" s="1">
        <f t="shared" si="5"/>
        <v>132.74952595358516</v>
      </c>
      <c r="D71" s="1">
        <f t="shared" si="3"/>
        <v>0.49915580390411257</v>
      </c>
      <c r="E71" s="1">
        <f t="shared" si="4"/>
        <v>133.24868175748927</v>
      </c>
    </row>
    <row r="72" spans="1:5" x14ac:dyDescent="0.25">
      <c r="A72" s="2">
        <v>36192</v>
      </c>
      <c r="B72">
        <v>4.88</v>
      </c>
      <c r="C72" s="1">
        <f t="shared" si="5"/>
        <v>132.77860154915336</v>
      </c>
      <c r="D72" s="1">
        <f t="shared" si="3"/>
        <v>0.49891696837555749</v>
      </c>
      <c r="E72" s="1">
        <f t="shared" si="4"/>
        <v>133.27751851752893</v>
      </c>
    </row>
    <row r="73" spans="1:5" x14ac:dyDescent="0.25">
      <c r="A73" s="2">
        <v>36220</v>
      </c>
      <c r="B73">
        <v>4.72</v>
      </c>
      <c r="C73" s="1">
        <f t="shared" si="5"/>
        <v>133.48115108974824</v>
      </c>
      <c r="D73" s="1">
        <f t="shared" si="3"/>
        <v>0.53996631296655706</v>
      </c>
      <c r="E73" s="1">
        <f t="shared" si="4"/>
        <v>134.02111740271479</v>
      </c>
    </row>
    <row r="74" spans="1:5" x14ac:dyDescent="0.25">
      <c r="A74" s="2">
        <v>36251</v>
      </c>
      <c r="B74">
        <v>4.78</v>
      </c>
      <c r="C74" s="1">
        <f t="shared" si="5"/>
        <v>133.94437310948933</v>
      </c>
      <c r="D74" s="1">
        <f t="shared" si="3"/>
        <v>0.52502586095300974</v>
      </c>
      <c r="E74" s="1">
        <f t="shared" si="4"/>
        <v>134.46939897044234</v>
      </c>
    </row>
    <row r="75" spans="1:5" x14ac:dyDescent="0.25">
      <c r="A75" s="2">
        <v>36281</v>
      </c>
      <c r="B75">
        <v>4.97</v>
      </c>
      <c r="C75" s="1">
        <f t="shared" si="5"/>
        <v>134.22600384988993</v>
      </c>
      <c r="D75" s="1">
        <f t="shared" si="3"/>
        <v>0.53354508621946584</v>
      </c>
      <c r="E75" s="1">
        <f t="shared" si="4"/>
        <v>134.75954893610941</v>
      </c>
    </row>
    <row r="76" spans="1:5" x14ac:dyDescent="0.25">
      <c r="A76" s="2">
        <v>36312</v>
      </c>
      <c r="B76">
        <v>5.07</v>
      </c>
      <c r="C76" s="1">
        <f t="shared" si="5"/>
        <v>134.6312920131665</v>
      </c>
      <c r="D76" s="1">
        <f t="shared" si="3"/>
        <v>0.55591936594496083</v>
      </c>
      <c r="E76" s="1">
        <f t="shared" si="4"/>
        <v>135.18721137911146</v>
      </c>
    </row>
    <row r="77" spans="1:5" x14ac:dyDescent="0.25">
      <c r="A77" s="2">
        <v>36342</v>
      </c>
      <c r="B77">
        <v>5.13</v>
      </c>
      <c r="C77" s="1">
        <f t="shared" si="5"/>
        <v>135.11005706842235</v>
      </c>
      <c r="D77" s="1">
        <f t="shared" si="3"/>
        <v>0.56881720875562858</v>
      </c>
      <c r="E77" s="1">
        <f t="shared" si="4"/>
        <v>135.67887427717798</v>
      </c>
    </row>
    <row r="78" spans="1:5" x14ac:dyDescent="0.25">
      <c r="A78" s="2">
        <v>36373</v>
      </c>
      <c r="B78">
        <v>5.3</v>
      </c>
      <c r="C78" s="1">
        <f t="shared" si="5"/>
        <v>135.45982956087104</v>
      </c>
      <c r="D78" s="1">
        <f t="shared" si="3"/>
        <v>0.57759549396750554</v>
      </c>
      <c r="E78" s="1">
        <f t="shared" si="4"/>
        <v>136.03742505483854</v>
      </c>
    </row>
    <row r="79" spans="1:5" x14ac:dyDescent="0.25">
      <c r="A79" s="2">
        <v>36404</v>
      </c>
      <c r="B79">
        <v>5.22</v>
      </c>
      <c r="C79" s="1">
        <f t="shared" si="5"/>
        <v>136.14085590452859</v>
      </c>
      <c r="D79" s="1">
        <f t="shared" si="3"/>
        <v>0.59828091389384708</v>
      </c>
      <c r="E79" s="1">
        <f t="shared" si="4"/>
        <v>136.73913681842245</v>
      </c>
    </row>
    <row r="80" spans="1:5" x14ac:dyDescent="0.25">
      <c r="A80" s="2">
        <v>36434</v>
      </c>
      <c r="B80">
        <v>5.43</v>
      </c>
      <c r="C80" s="1">
        <f t="shared" si="5"/>
        <v>136.46677393563891</v>
      </c>
      <c r="D80" s="1">
        <f t="shared" si="3"/>
        <v>0.59221272318469942</v>
      </c>
      <c r="E80" s="1">
        <f t="shared" si="4"/>
        <v>137.05898665882361</v>
      </c>
    </row>
    <row r="81" spans="1:5" x14ac:dyDescent="0.25">
      <c r="A81" s="2">
        <v>36465</v>
      </c>
      <c r="B81">
        <v>5.7</v>
      </c>
      <c r="C81" s="1">
        <f t="shared" si="5"/>
        <v>136.70888328703666</v>
      </c>
      <c r="D81" s="1">
        <f t="shared" si="3"/>
        <v>0.61751215205876597</v>
      </c>
      <c r="E81" s="1">
        <f t="shared" si="4"/>
        <v>137.32639543909542</v>
      </c>
    </row>
    <row r="82" spans="1:5" x14ac:dyDescent="0.25">
      <c r="A82" s="2">
        <v>36495</v>
      </c>
      <c r="B82">
        <v>5.98</v>
      </c>
      <c r="C82" s="1">
        <f t="shared" si="5"/>
        <v>136.96357801389306</v>
      </c>
      <c r="D82" s="1">
        <f t="shared" si="3"/>
        <v>0.64936719561342415</v>
      </c>
      <c r="E82" s="1">
        <f t="shared" si="4"/>
        <v>137.61294520950648</v>
      </c>
    </row>
    <row r="83" spans="1:5" x14ac:dyDescent="0.25">
      <c r="A83" s="2">
        <v>36526</v>
      </c>
      <c r="B83">
        <v>6.3</v>
      </c>
      <c r="C83" s="1">
        <f t="shared" si="5"/>
        <v>137.19868234528221</v>
      </c>
      <c r="D83" s="1">
        <f t="shared" si="3"/>
        <v>0.68253516376923373</v>
      </c>
      <c r="E83" s="1">
        <f t="shared" si="4"/>
        <v>137.88121750905145</v>
      </c>
    </row>
    <row r="84" spans="1:5" x14ac:dyDescent="0.25">
      <c r="A84" s="2">
        <v>36557</v>
      </c>
      <c r="B84">
        <v>6.2</v>
      </c>
      <c r="C84" s="1">
        <f t="shared" si="5"/>
        <v>138.01104916395639</v>
      </c>
      <c r="D84" s="1">
        <f t="shared" si="3"/>
        <v>0.72029308231273159</v>
      </c>
      <c r="E84" s="1">
        <f t="shared" si="4"/>
        <v>138.73134224626912</v>
      </c>
    </row>
    <row r="85" spans="1:5" x14ac:dyDescent="0.25">
      <c r="A85" s="2">
        <v>36586</v>
      </c>
      <c r="B85">
        <v>6.28</v>
      </c>
      <c r="C85" s="1">
        <f t="shared" si="5"/>
        <v>138.62578006592875</v>
      </c>
      <c r="D85" s="1">
        <f t="shared" si="3"/>
        <v>0.71305708734710793</v>
      </c>
      <c r="E85" s="1">
        <f t="shared" si="4"/>
        <v>139.33883715327585</v>
      </c>
    </row>
    <row r="86" spans="1:5" x14ac:dyDescent="0.25">
      <c r="A86" s="2">
        <v>36617</v>
      </c>
      <c r="B86">
        <v>6.24</v>
      </c>
      <c r="C86" s="1">
        <f t="shared" si="5"/>
        <v>139.38973794416418</v>
      </c>
      <c r="D86" s="1">
        <f t="shared" si="3"/>
        <v>0.72547491567836053</v>
      </c>
      <c r="E86" s="1">
        <f t="shared" si="4"/>
        <v>140.11521285984253</v>
      </c>
    </row>
    <row r="87" spans="1:5" x14ac:dyDescent="0.25">
      <c r="A87" s="2">
        <v>36647</v>
      </c>
      <c r="B87">
        <v>6.37</v>
      </c>
      <c r="C87" s="1">
        <f t="shared" si="5"/>
        <v>139.94296782430362</v>
      </c>
      <c r="D87" s="1">
        <f t="shared" si="3"/>
        <v>0.7248266373096538</v>
      </c>
      <c r="E87" s="1">
        <f t="shared" si="4"/>
        <v>140.66779446161328</v>
      </c>
    </row>
    <row r="88" spans="1:5" x14ac:dyDescent="0.25">
      <c r="A88" s="2">
        <v>36678</v>
      </c>
      <c r="B88">
        <v>6.08</v>
      </c>
      <c r="C88" s="1">
        <f t="shared" si="5"/>
        <v>141.04992007604866</v>
      </c>
      <c r="D88" s="1">
        <f t="shared" si="3"/>
        <v>0.74286392086734498</v>
      </c>
      <c r="E88" s="1">
        <f t="shared" si="4"/>
        <v>141.792783996916</v>
      </c>
    </row>
    <row r="89" spans="1:5" x14ac:dyDescent="0.25">
      <c r="A89" s="2">
        <v>36708</v>
      </c>
      <c r="B89">
        <v>6.07</v>
      </c>
      <c r="C89" s="1">
        <f t="shared" si="5"/>
        <v>141.80475001019389</v>
      </c>
      <c r="D89" s="1">
        <f t="shared" si="3"/>
        <v>0.71465292838531325</v>
      </c>
      <c r="E89" s="1">
        <f t="shared" si="4"/>
        <v>142.51940293857919</v>
      </c>
    </row>
    <row r="90" spans="1:5" x14ac:dyDescent="0.25">
      <c r="A90" s="2">
        <v>36739</v>
      </c>
      <c r="B90">
        <v>6.22</v>
      </c>
      <c r="C90" s="1">
        <f t="shared" si="5"/>
        <v>142.31726517296184</v>
      </c>
      <c r="D90" s="1">
        <f t="shared" si="3"/>
        <v>0.7172956938015641</v>
      </c>
      <c r="E90" s="1">
        <f t="shared" si="4"/>
        <v>143.0345608667634</v>
      </c>
    </row>
    <row r="91" spans="1:5" x14ac:dyDescent="0.25">
      <c r="A91" s="2">
        <v>36770</v>
      </c>
      <c r="B91">
        <v>6.07</v>
      </c>
      <c r="C91" s="1">
        <f t="shared" si="5"/>
        <v>143.23489434322465</v>
      </c>
      <c r="D91" s="1">
        <f t="shared" si="3"/>
        <v>0.7376778244798522</v>
      </c>
      <c r="E91" s="1">
        <f t="shared" si="4"/>
        <v>143.9725721677045</v>
      </c>
    </row>
    <row r="92" spans="1:5" x14ac:dyDescent="0.25">
      <c r="A92" s="2">
        <v>36800</v>
      </c>
      <c r="B92">
        <v>6.12</v>
      </c>
      <c r="C92" s="1">
        <f t="shared" si="5"/>
        <v>143.90351865334915</v>
      </c>
      <c r="D92" s="1">
        <f t="shared" si="3"/>
        <v>0.72452984055281133</v>
      </c>
      <c r="E92" s="1">
        <f t="shared" si="4"/>
        <v>144.62804849390196</v>
      </c>
    </row>
    <row r="93" spans="1:5" x14ac:dyDescent="0.25">
      <c r="A93" s="2">
        <v>36831</v>
      </c>
      <c r="B93">
        <v>5.92</v>
      </c>
      <c r="C93" s="1">
        <f t="shared" si="5"/>
        <v>144.89905083447624</v>
      </c>
      <c r="D93" s="1">
        <f t="shared" si="3"/>
        <v>0.7339079451320808</v>
      </c>
      <c r="E93" s="1">
        <f t="shared" si="4"/>
        <v>145.63295877960832</v>
      </c>
    </row>
    <row r="94" spans="1:5" x14ac:dyDescent="0.25">
      <c r="A94" s="2">
        <v>36861</v>
      </c>
      <c r="B94">
        <v>5.32</v>
      </c>
      <c r="C94" s="1">
        <f t="shared" si="5"/>
        <v>146.45922360821612</v>
      </c>
      <c r="D94" s="1">
        <f t="shared" si="3"/>
        <v>0.71483531745008289</v>
      </c>
      <c r="E94" s="1">
        <f t="shared" si="4"/>
        <v>147.1740589256662</v>
      </c>
    </row>
    <row r="95" spans="1:5" x14ac:dyDescent="0.25">
      <c r="A95" s="2">
        <v>36892</v>
      </c>
      <c r="B95">
        <v>4.5999999999999996</v>
      </c>
      <c r="C95" s="1">
        <f t="shared" si="5"/>
        <v>148.18346719099125</v>
      </c>
      <c r="D95" s="1">
        <f t="shared" si="3"/>
        <v>0.64930255799642489</v>
      </c>
      <c r="E95" s="1">
        <f t="shared" si="4"/>
        <v>148.83276974898769</v>
      </c>
    </row>
    <row r="96" spans="1:5" x14ac:dyDescent="0.25">
      <c r="A96" s="2">
        <v>36923</v>
      </c>
      <c r="B96">
        <v>4.47</v>
      </c>
      <c r="C96" s="1">
        <f t="shared" si="5"/>
        <v>149.01666968334132</v>
      </c>
      <c r="D96" s="1">
        <f t="shared" si="3"/>
        <v>0.56803662423213308</v>
      </c>
      <c r="E96" s="1">
        <f t="shared" si="4"/>
        <v>149.58470630757344</v>
      </c>
    </row>
    <row r="97" spans="1:5" x14ac:dyDescent="0.25">
      <c r="A97" s="2">
        <v>36951</v>
      </c>
      <c r="B97">
        <v>4.09</v>
      </c>
      <c r="C97" s="1">
        <f t="shared" si="5"/>
        <v>150.13079323616293</v>
      </c>
      <c r="D97" s="1">
        <f t="shared" si="3"/>
        <v>0.55508709457044636</v>
      </c>
      <c r="E97" s="1">
        <f t="shared" si="4"/>
        <v>150.68588033073337</v>
      </c>
    </row>
    <row r="98" spans="1:5" x14ac:dyDescent="0.25">
      <c r="A98" s="2">
        <v>36982</v>
      </c>
      <c r="B98">
        <v>3.94</v>
      </c>
      <c r="C98" s="1">
        <f t="shared" si="5"/>
        <v>150.90334119324643</v>
      </c>
      <c r="D98" s="1">
        <f t="shared" si="3"/>
        <v>0.51169578694658868</v>
      </c>
      <c r="E98" s="1">
        <f t="shared" si="4"/>
        <v>151.41503698019301</v>
      </c>
    </row>
    <row r="99" spans="1:5" x14ac:dyDescent="0.25">
      <c r="A99" s="2">
        <v>37012</v>
      </c>
      <c r="B99">
        <v>3.63</v>
      </c>
      <c r="C99" s="1">
        <f t="shared" si="5"/>
        <v>151.86798170144996</v>
      </c>
      <c r="D99" s="1">
        <f t="shared" si="3"/>
        <v>0.49546597025115918</v>
      </c>
      <c r="E99" s="1">
        <f t="shared" si="4"/>
        <v>152.36344767170112</v>
      </c>
    </row>
    <row r="100" spans="1:5" x14ac:dyDescent="0.25">
      <c r="A100" s="2">
        <v>37043</v>
      </c>
      <c r="B100">
        <v>3.72</v>
      </c>
      <c r="C100" s="1">
        <f t="shared" si="5"/>
        <v>152.23123874101802</v>
      </c>
      <c r="D100" s="1">
        <f t="shared" si="3"/>
        <v>0.45940064464688612</v>
      </c>
      <c r="E100" s="1">
        <f t="shared" si="4"/>
        <v>152.69063938566489</v>
      </c>
    </row>
    <row r="101" spans="1:5" x14ac:dyDescent="0.25">
      <c r="A101" s="2">
        <v>37073</v>
      </c>
      <c r="B101">
        <v>3.53</v>
      </c>
      <c r="C101" s="1">
        <f t="shared" si="5"/>
        <v>152.97085981919409</v>
      </c>
      <c r="D101" s="1">
        <f t="shared" si="3"/>
        <v>0.4719168400971559</v>
      </c>
      <c r="E101" s="1">
        <f t="shared" si="4"/>
        <v>153.44277665929124</v>
      </c>
    </row>
    <row r="102" spans="1:5" x14ac:dyDescent="0.25">
      <c r="A102" s="2">
        <v>37104</v>
      </c>
      <c r="B102">
        <v>3.41</v>
      </c>
      <c r="C102" s="1">
        <f t="shared" si="5"/>
        <v>153.62083616223211</v>
      </c>
      <c r="D102" s="1">
        <f t="shared" si="3"/>
        <v>0.4499892793014626</v>
      </c>
      <c r="E102" s="1">
        <f t="shared" si="4"/>
        <v>154.07082544153357</v>
      </c>
    </row>
    <row r="103" spans="1:5" x14ac:dyDescent="0.25">
      <c r="A103" s="2">
        <v>37135</v>
      </c>
      <c r="B103">
        <v>2.4900000000000002</v>
      </c>
      <c r="C103" s="1">
        <f t="shared" si="5"/>
        <v>155.45383997374367</v>
      </c>
      <c r="D103" s="1">
        <f t="shared" si="3"/>
        <v>0.43653920942767627</v>
      </c>
      <c r="E103" s="1">
        <f t="shared" si="4"/>
        <v>155.89037918317135</v>
      </c>
    </row>
    <row r="104" spans="1:5" x14ac:dyDescent="0.25">
      <c r="A104" s="2">
        <v>37165</v>
      </c>
      <c r="B104">
        <v>2.0699999999999998</v>
      </c>
      <c r="C104" s="1">
        <f t="shared" si="5"/>
        <v>156.53184052594526</v>
      </c>
      <c r="D104" s="1">
        <f t="shared" si="3"/>
        <v>0.32256671794551811</v>
      </c>
      <c r="E104" s="1">
        <f t="shared" si="4"/>
        <v>156.85440724389076</v>
      </c>
    </row>
    <row r="105" spans="1:5" x14ac:dyDescent="0.25">
      <c r="A105" s="2">
        <v>37196</v>
      </c>
      <c r="B105">
        <v>2.06</v>
      </c>
      <c r="C105" s="1">
        <f t="shared" si="5"/>
        <v>156.86977608645827</v>
      </c>
      <c r="D105" s="1">
        <f t="shared" si="3"/>
        <v>0.27001742490725555</v>
      </c>
      <c r="E105" s="1">
        <f t="shared" si="4"/>
        <v>157.13979351136553</v>
      </c>
    </row>
    <row r="106" spans="1:5" x14ac:dyDescent="0.25">
      <c r="A106" s="2">
        <v>37226</v>
      </c>
      <c r="B106">
        <v>2.17</v>
      </c>
      <c r="C106" s="1">
        <f t="shared" si="5"/>
        <v>156.97061099902089</v>
      </c>
      <c r="D106" s="1">
        <f t="shared" si="3"/>
        <v>0.26929311561508668</v>
      </c>
      <c r="E106" s="1">
        <f t="shared" si="4"/>
        <v>157.23990411463598</v>
      </c>
    </row>
    <row r="107" spans="1:5" x14ac:dyDescent="0.25">
      <c r="A107" s="2">
        <v>37257</v>
      </c>
      <c r="B107">
        <v>2.29</v>
      </c>
      <c r="C107" s="1">
        <f t="shared" si="5"/>
        <v>157.05544044767191</v>
      </c>
      <c r="D107" s="1">
        <f t="shared" si="3"/>
        <v>0.28385518822322947</v>
      </c>
      <c r="E107" s="1">
        <f t="shared" si="4"/>
        <v>157.33929563589516</v>
      </c>
    </row>
    <row r="108" spans="1:5" x14ac:dyDescent="0.25">
      <c r="A108" s="2">
        <v>37288</v>
      </c>
      <c r="B108">
        <v>2.25</v>
      </c>
      <c r="C108" s="1">
        <f t="shared" si="5"/>
        <v>157.40084646059381</v>
      </c>
      <c r="D108" s="1">
        <f t="shared" si="3"/>
        <v>0.29971413218764059</v>
      </c>
      <c r="E108" s="1">
        <f t="shared" si="4"/>
        <v>157.70056059278144</v>
      </c>
    </row>
    <row r="109" spans="1:5" x14ac:dyDescent="0.25">
      <c r="A109" s="2">
        <v>37316</v>
      </c>
      <c r="B109">
        <v>2.7</v>
      </c>
      <c r="C109" s="1">
        <f t="shared" si="5"/>
        <v>157.00956495240413</v>
      </c>
      <c r="D109" s="1">
        <f t="shared" si="3"/>
        <v>0.29512658711361339</v>
      </c>
      <c r="E109" s="1">
        <f t="shared" si="4"/>
        <v>157.30469153951773</v>
      </c>
    </row>
    <row r="110" spans="1:5" x14ac:dyDescent="0.25">
      <c r="A110" s="2">
        <v>37347</v>
      </c>
      <c r="B110">
        <v>2.35</v>
      </c>
      <c r="C110" s="1">
        <f t="shared" si="5"/>
        <v>157.84261671820684</v>
      </c>
      <c r="D110" s="1">
        <f t="shared" si="3"/>
        <v>0.35327152114290933</v>
      </c>
      <c r="E110" s="1">
        <f t="shared" si="4"/>
        <v>158.19588823934976</v>
      </c>
    </row>
    <row r="111" spans="1:5" x14ac:dyDescent="0.25">
      <c r="A111" s="2">
        <v>37377</v>
      </c>
      <c r="B111">
        <v>2.34</v>
      </c>
      <c r="C111" s="1">
        <f t="shared" si="5"/>
        <v>158.21134611390897</v>
      </c>
      <c r="D111" s="1">
        <f t="shared" si="3"/>
        <v>0.30910845773982176</v>
      </c>
      <c r="E111" s="1">
        <f t="shared" si="4"/>
        <v>158.5204545716488</v>
      </c>
    </row>
    <row r="112" spans="1:5" x14ac:dyDescent="0.25">
      <c r="A112" s="2">
        <v>37408</v>
      </c>
      <c r="B112">
        <v>2.06</v>
      </c>
      <c r="C112" s="1">
        <f t="shared" si="5"/>
        <v>158.9553529381005</v>
      </c>
      <c r="D112" s="1">
        <f t="shared" si="3"/>
        <v>0.30851212492212249</v>
      </c>
      <c r="E112" s="1">
        <f t="shared" si="4"/>
        <v>159.26386506302262</v>
      </c>
    </row>
    <row r="113" spans="1:5" x14ac:dyDescent="0.25">
      <c r="A113" s="2">
        <v>37438</v>
      </c>
      <c r="B113">
        <v>1.8</v>
      </c>
      <c r="C113" s="1">
        <f t="shared" si="5"/>
        <v>159.67062935493209</v>
      </c>
      <c r="D113" s="1">
        <f t="shared" si="3"/>
        <v>0.27287335587707257</v>
      </c>
      <c r="E113" s="1">
        <f t="shared" si="4"/>
        <v>159.94350271080916</v>
      </c>
    </row>
    <row r="114" spans="1:5" x14ac:dyDescent="0.25">
      <c r="A114" s="2">
        <v>37469</v>
      </c>
      <c r="B114">
        <v>1.74</v>
      </c>
      <c r="C114" s="1">
        <f t="shared" si="5"/>
        <v>160.03782756005867</v>
      </c>
      <c r="D114" s="1">
        <f t="shared" si="3"/>
        <v>0.23950594403239811</v>
      </c>
      <c r="E114" s="1">
        <f t="shared" si="4"/>
        <v>160.27733350409108</v>
      </c>
    </row>
    <row r="115" spans="1:5" x14ac:dyDescent="0.25">
      <c r="A115" s="2">
        <v>37500</v>
      </c>
      <c r="B115">
        <v>1.53</v>
      </c>
      <c r="C115" s="1">
        <f t="shared" si="5"/>
        <v>160.60884379696861</v>
      </c>
      <c r="D115" s="1">
        <f t="shared" si="3"/>
        <v>0.23205484996208506</v>
      </c>
      <c r="E115" s="1">
        <f t="shared" si="4"/>
        <v>160.8408986469307</v>
      </c>
    </row>
    <row r="116" spans="1:5" x14ac:dyDescent="0.25">
      <c r="A116" s="2">
        <v>37530</v>
      </c>
      <c r="B116">
        <v>1.46</v>
      </c>
      <c r="C116" s="1">
        <f t="shared" si="5"/>
        <v>160.95186713604252</v>
      </c>
      <c r="D116" s="1">
        <f t="shared" si="3"/>
        <v>0.20477627584113497</v>
      </c>
      <c r="E116" s="1">
        <f t="shared" si="4"/>
        <v>161.15664341188366</v>
      </c>
    </row>
    <row r="117" spans="1:5" x14ac:dyDescent="0.25">
      <c r="A117" s="2">
        <v>37561</v>
      </c>
      <c r="B117">
        <v>1.56</v>
      </c>
      <c r="C117" s="1">
        <f t="shared" si="5"/>
        <v>160.99796219544814</v>
      </c>
      <c r="D117" s="1">
        <f t="shared" si="3"/>
        <v>0.19582477168218507</v>
      </c>
      <c r="E117" s="1">
        <f t="shared" si="4"/>
        <v>161.19378696713034</v>
      </c>
    </row>
    <row r="118" spans="1:5" x14ac:dyDescent="0.25">
      <c r="A118" s="2">
        <v>37591</v>
      </c>
      <c r="B118">
        <v>1.32</v>
      </c>
      <c r="C118" s="1">
        <f t="shared" si="5"/>
        <v>161.57561196586809</v>
      </c>
      <c r="D118" s="1">
        <f t="shared" si="3"/>
        <v>0.2092973508540826</v>
      </c>
      <c r="E118" s="1">
        <f t="shared" si="4"/>
        <v>161.78490931672218</v>
      </c>
    </row>
    <row r="119" spans="1:5" x14ac:dyDescent="0.25">
      <c r="A119" s="2">
        <v>37622</v>
      </c>
      <c r="B119">
        <v>1.31</v>
      </c>
      <c r="C119" s="1">
        <f t="shared" si="5"/>
        <v>161.80087860991301</v>
      </c>
      <c r="D119" s="1">
        <f t="shared" si="3"/>
        <v>0.17773317316245493</v>
      </c>
      <c r="E119" s="1">
        <f t="shared" si="4"/>
        <v>161.97861178307548</v>
      </c>
    </row>
    <row r="120" spans="1:5" x14ac:dyDescent="0.25">
      <c r="A120" s="2">
        <v>37653</v>
      </c>
      <c r="B120">
        <v>1.24</v>
      </c>
      <c r="C120" s="1">
        <f t="shared" si="5"/>
        <v>162.09060805752054</v>
      </c>
      <c r="D120" s="1">
        <f t="shared" si="3"/>
        <v>0.1766326258158217</v>
      </c>
      <c r="E120" s="1">
        <f t="shared" si="4"/>
        <v>162.26724068333635</v>
      </c>
    </row>
    <row r="121" spans="1:5" x14ac:dyDescent="0.25">
      <c r="A121" s="2">
        <v>37681</v>
      </c>
      <c r="B121">
        <v>1.19</v>
      </c>
      <c r="C121" s="1">
        <f t="shared" si="5"/>
        <v>162.34742016781274</v>
      </c>
      <c r="D121" s="1">
        <f t="shared" si="3"/>
        <v>0.16749362832610457</v>
      </c>
      <c r="E121" s="1">
        <f t="shared" si="4"/>
        <v>162.51491379613884</v>
      </c>
    </row>
    <row r="122" spans="1:5" x14ac:dyDescent="0.25">
      <c r="A122" s="2">
        <v>37712</v>
      </c>
      <c r="B122">
        <v>1.22</v>
      </c>
      <c r="C122" s="1">
        <f t="shared" si="5"/>
        <v>162.46674695743221</v>
      </c>
      <c r="D122" s="1">
        <f t="shared" si="3"/>
        <v>0.16099452499974762</v>
      </c>
      <c r="E122" s="1">
        <f t="shared" si="4"/>
        <v>162.62774148243196</v>
      </c>
    </row>
    <row r="123" spans="1:5" x14ac:dyDescent="0.25">
      <c r="A123" s="2">
        <v>37742</v>
      </c>
      <c r="B123">
        <v>1.1299999999999999</v>
      </c>
      <c r="C123" s="1">
        <f t="shared" si="5"/>
        <v>162.77247100614812</v>
      </c>
      <c r="D123" s="1">
        <f t="shared" si="3"/>
        <v>0.16517452607338942</v>
      </c>
      <c r="E123" s="1">
        <f t="shared" si="4"/>
        <v>162.93764553222152</v>
      </c>
    </row>
    <row r="124" spans="1:5" x14ac:dyDescent="0.25">
      <c r="A124" s="2">
        <v>37773</v>
      </c>
      <c r="B124">
        <v>1.0900000000000001</v>
      </c>
      <c r="C124" s="1">
        <f t="shared" si="5"/>
        <v>163.00211784225507</v>
      </c>
      <c r="D124" s="1">
        <f t="shared" si="3"/>
        <v>0.15327741019745614</v>
      </c>
      <c r="E124" s="1">
        <f t="shared" si="4"/>
        <v>163.15539525245254</v>
      </c>
    </row>
    <row r="125" spans="1:5" x14ac:dyDescent="0.25">
      <c r="A125" s="2">
        <v>37803</v>
      </c>
      <c r="B125">
        <v>1.28</v>
      </c>
      <c r="C125" s="1">
        <f t="shared" si="5"/>
        <v>162.84931779295445</v>
      </c>
      <c r="D125" s="1">
        <f t="shared" si="3"/>
        <v>0.14806025704004835</v>
      </c>
      <c r="E125" s="1">
        <f t="shared" si="4"/>
        <v>162.9973780499945</v>
      </c>
    </row>
    <row r="126" spans="1:5" x14ac:dyDescent="0.25">
      <c r="A126" s="2">
        <v>37834</v>
      </c>
      <c r="B126">
        <v>1.35</v>
      </c>
      <c r="C126" s="1">
        <f t="shared" si="5"/>
        <v>162.88479969317652</v>
      </c>
      <c r="D126" s="1">
        <f t="shared" si="3"/>
        <v>0.17370593897915143</v>
      </c>
      <c r="E126" s="1">
        <f t="shared" si="4"/>
        <v>163.05850563215566</v>
      </c>
    </row>
    <row r="127" spans="1:5" x14ac:dyDescent="0.25">
      <c r="A127" s="2">
        <v>37865</v>
      </c>
      <c r="B127">
        <v>1.1499999999999999</v>
      </c>
      <c r="C127" s="1">
        <f t="shared" si="5"/>
        <v>163.38091493642088</v>
      </c>
      <c r="D127" s="1">
        <f t="shared" si="3"/>
        <v>0.18324539965482359</v>
      </c>
      <c r="E127" s="1">
        <f t="shared" si="4"/>
        <v>163.5641603360757</v>
      </c>
    </row>
    <row r="128" spans="1:5" x14ac:dyDescent="0.25">
      <c r="A128" s="2">
        <v>37895</v>
      </c>
      <c r="B128">
        <v>1.31</v>
      </c>
      <c r="C128" s="1">
        <f t="shared" si="5"/>
        <v>163.30584165426961</v>
      </c>
      <c r="D128" s="1">
        <f t="shared" si="3"/>
        <v>0.15657337681406999</v>
      </c>
      <c r="E128" s="1">
        <f t="shared" si="4"/>
        <v>163.46241503108368</v>
      </c>
    </row>
    <row r="129" spans="1:5" x14ac:dyDescent="0.25">
      <c r="A129" s="2">
        <v>37926</v>
      </c>
      <c r="B129">
        <v>1.39</v>
      </c>
      <c r="C129" s="1">
        <f t="shared" si="5"/>
        <v>163.33343788143887</v>
      </c>
      <c r="D129" s="1">
        <f t="shared" si="3"/>
        <v>0.17827554380591101</v>
      </c>
      <c r="E129" s="1">
        <f t="shared" si="4"/>
        <v>163.51171342524478</v>
      </c>
    </row>
    <row r="130" spans="1:5" x14ac:dyDescent="0.25">
      <c r="A130" s="2">
        <v>37956</v>
      </c>
      <c r="B130">
        <v>1.26</v>
      </c>
      <c r="C130" s="1">
        <f t="shared" si="5"/>
        <v>163.72163365776782</v>
      </c>
      <c r="D130" s="1">
        <f t="shared" si="3"/>
        <v>0.189194565546</v>
      </c>
      <c r="E130" s="1">
        <f t="shared" si="4"/>
        <v>163.91082822331381</v>
      </c>
    </row>
    <row r="131" spans="1:5" x14ac:dyDescent="0.25">
      <c r="A131" s="2">
        <v>37987</v>
      </c>
      <c r="B131">
        <v>1.28</v>
      </c>
      <c r="C131" s="1">
        <f t="shared" si="5"/>
        <v>163.87846036623975</v>
      </c>
      <c r="D131" s="1">
        <f t="shared" ref="D131:D194" si="6">C130/100*B130/12</f>
        <v>0.17190771534065621</v>
      </c>
      <c r="E131" s="1">
        <f t="shared" ref="E131:E194" si="7">C131+D131</f>
        <v>164.05036808158042</v>
      </c>
    </row>
    <row r="132" spans="1:5" x14ac:dyDescent="0.25">
      <c r="A132" s="2">
        <v>38018</v>
      </c>
      <c r="B132">
        <v>1.21</v>
      </c>
      <c r="C132" s="1">
        <f t="shared" ref="C132:C195" si="8">PRICE(A132-365,A132,B131/100,B132/100,100,1)*E131/100</f>
        <v>164.16383044464445</v>
      </c>
      <c r="D132" s="1">
        <f t="shared" si="6"/>
        <v>0.17480369105732241</v>
      </c>
      <c r="E132" s="1">
        <f t="shared" si="7"/>
        <v>164.33863413570177</v>
      </c>
    </row>
    <row r="133" spans="1:5" x14ac:dyDescent="0.25">
      <c r="A133" s="2">
        <v>38047</v>
      </c>
      <c r="B133">
        <v>1.2</v>
      </c>
      <c r="C133" s="1">
        <f t="shared" si="8"/>
        <v>164.35476323876577</v>
      </c>
      <c r="D133" s="1">
        <f t="shared" si="6"/>
        <v>0.16553186236501646</v>
      </c>
      <c r="E133" s="1">
        <f t="shared" si="7"/>
        <v>164.52029510113078</v>
      </c>
    </row>
    <row r="134" spans="1:5" x14ac:dyDescent="0.25">
      <c r="A134" s="2">
        <v>38078</v>
      </c>
      <c r="B134">
        <v>1.55</v>
      </c>
      <c r="C134" s="1">
        <f t="shared" si="8"/>
        <v>163.9547307025984</v>
      </c>
      <c r="D134" s="1">
        <f t="shared" si="6"/>
        <v>0.16435476323876577</v>
      </c>
      <c r="E134" s="1">
        <f t="shared" si="7"/>
        <v>164.11908546583717</v>
      </c>
    </row>
    <row r="135" spans="1:5" x14ac:dyDescent="0.25">
      <c r="A135" s="2">
        <v>38108</v>
      </c>
      <c r="B135">
        <v>1.83</v>
      </c>
      <c r="C135" s="1">
        <f t="shared" si="8"/>
        <v>163.66891479494788</v>
      </c>
      <c r="D135" s="1">
        <f t="shared" si="6"/>
        <v>0.21177486049085628</v>
      </c>
      <c r="E135" s="1">
        <f t="shared" si="7"/>
        <v>163.88068965543874</v>
      </c>
    </row>
    <row r="136" spans="1:5" x14ac:dyDescent="0.25">
      <c r="A136" s="2">
        <v>38139</v>
      </c>
      <c r="B136">
        <v>2.09</v>
      </c>
      <c r="C136" s="1">
        <f t="shared" si="8"/>
        <v>163.46428843035471</v>
      </c>
      <c r="D136" s="1">
        <f t="shared" si="6"/>
        <v>0.24959509506229552</v>
      </c>
      <c r="E136" s="1">
        <f t="shared" si="7"/>
        <v>163.713883525417</v>
      </c>
    </row>
    <row r="137" spans="1:5" x14ac:dyDescent="0.25">
      <c r="A137" s="2">
        <v>38169</v>
      </c>
      <c r="B137">
        <v>2.13</v>
      </c>
      <c r="C137" s="1">
        <f t="shared" si="8"/>
        <v>163.6497404452862</v>
      </c>
      <c r="D137" s="1">
        <f t="shared" si="6"/>
        <v>0.28470030234953442</v>
      </c>
      <c r="E137" s="1">
        <f t="shared" si="7"/>
        <v>163.93444074763573</v>
      </c>
    </row>
    <row r="138" spans="1:5" x14ac:dyDescent="0.25">
      <c r="A138" s="2">
        <v>38200</v>
      </c>
      <c r="B138">
        <v>1.99</v>
      </c>
      <c r="C138" s="1">
        <f t="shared" si="8"/>
        <v>164.15866920738085</v>
      </c>
      <c r="D138" s="1">
        <f t="shared" si="6"/>
        <v>0.290478289290383</v>
      </c>
      <c r="E138" s="1">
        <f t="shared" si="7"/>
        <v>164.44914749667123</v>
      </c>
    </row>
    <row r="139" spans="1:5" x14ac:dyDescent="0.25">
      <c r="A139" s="2">
        <v>38231</v>
      </c>
      <c r="B139">
        <v>2.21</v>
      </c>
      <c r="C139" s="1">
        <f t="shared" si="8"/>
        <v>164.09594802555435</v>
      </c>
      <c r="D139" s="1">
        <f t="shared" si="6"/>
        <v>0.27222979310223988</v>
      </c>
      <c r="E139" s="1">
        <f t="shared" si="7"/>
        <v>164.36817781865659</v>
      </c>
    </row>
    <row r="140" spans="1:5" x14ac:dyDescent="0.25">
      <c r="A140" s="2">
        <v>38261</v>
      </c>
      <c r="B140">
        <v>2.2799999999999998</v>
      </c>
      <c r="C140" s="1">
        <f t="shared" si="8"/>
        <v>164.25576614414439</v>
      </c>
      <c r="D140" s="1">
        <f t="shared" si="6"/>
        <v>0.30221003761372922</v>
      </c>
      <c r="E140" s="1">
        <f t="shared" si="7"/>
        <v>164.55797618175811</v>
      </c>
    </row>
    <row r="141" spans="1:5" x14ac:dyDescent="0.25">
      <c r="A141" s="2">
        <v>38292</v>
      </c>
      <c r="B141">
        <v>2.63</v>
      </c>
      <c r="C141" s="1">
        <f t="shared" si="8"/>
        <v>163.99803533447835</v>
      </c>
      <c r="D141" s="1">
        <f t="shared" si="6"/>
        <v>0.31208595567387432</v>
      </c>
      <c r="E141" s="1">
        <f t="shared" si="7"/>
        <v>164.31012129015221</v>
      </c>
    </row>
    <row r="142" spans="1:5" x14ac:dyDescent="0.25">
      <c r="A142" s="2">
        <v>38322</v>
      </c>
      <c r="B142">
        <v>2.75</v>
      </c>
      <c r="C142" s="1">
        <f t="shared" si="8"/>
        <v>164.11842467187583</v>
      </c>
      <c r="D142" s="1">
        <f t="shared" si="6"/>
        <v>0.35942902744139832</v>
      </c>
      <c r="E142" s="1">
        <f t="shared" si="7"/>
        <v>164.47785369931722</v>
      </c>
    </row>
    <row r="143" spans="1:5" x14ac:dyDescent="0.25">
      <c r="A143" s="2">
        <v>38353</v>
      </c>
      <c r="B143">
        <v>2.96</v>
      </c>
      <c r="C143" s="1">
        <f t="shared" si="8"/>
        <v>164.14292513790303</v>
      </c>
      <c r="D143" s="1">
        <f t="shared" si="6"/>
        <v>0.37610472320638211</v>
      </c>
      <c r="E143" s="1">
        <f t="shared" si="7"/>
        <v>164.51902986110943</v>
      </c>
    </row>
    <row r="144" spans="1:5" x14ac:dyDescent="0.25">
      <c r="A144" s="2">
        <v>38384</v>
      </c>
      <c r="B144">
        <v>3.2</v>
      </c>
      <c r="C144" s="1">
        <f t="shared" si="8"/>
        <v>164.13703906817517</v>
      </c>
      <c r="D144" s="1">
        <f t="shared" si="6"/>
        <v>0.40488588200682746</v>
      </c>
      <c r="E144" s="1">
        <f t="shared" si="7"/>
        <v>164.54192495018199</v>
      </c>
    </row>
    <row r="145" spans="1:5" x14ac:dyDescent="0.25">
      <c r="A145" s="2">
        <v>38412</v>
      </c>
      <c r="B145">
        <v>3.35</v>
      </c>
      <c r="C145" s="1">
        <f t="shared" si="8"/>
        <v>164.30311228697417</v>
      </c>
      <c r="D145" s="1">
        <f t="shared" si="6"/>
        <v>0.43769877084846714</v>
      </c>
      <c r="E145" s="1">
        <f t="shared" si="7"/>
        <v>164.74081105782264</v>
      </c>
    </row>
    <row r="146" spans="1:5" x14ac:dyDescent="0.25">
      <c r="A146" s="2">
        <v>38443</v>
      </c>
      <c r="B146">
        <v>3.33</v>
      </c>
      <c r="C146" s="1">
        <f t="shared" si="8"/>
        <v>164.77269740468373</v>
      </c>
      <c r="D146" s="1">
        <f t="shared" si="6"/>
        <v>0.45867952180113619</v>
      </c>
      <c r="E146" s="1">
        <f t="shared" si="7"/>
        <v>165.23137692648487</v>
      </c>
    </row>
    <row r="147" spans="1:5" x14ac:dyDescent="0.25">
      <c r="A147" s="2">
        <v>38473</v>
      </c>
      <c r="B147">
        <v>3.32</v>
      </c>
      <c r="C147" s="1">
        <f t="shared" si="8"/>
        <v>165.24736912324508</v>
      </c>
      <c r="D147" s="1">
        <f t="shared" si="6"/>
        <v>0.45724423529799735</v>
      </c>
      <c r="E147" s="1">
        <f t="shared" si="7"/>
        <v>165.70461335854307</v>
      </c>
    </row>
    <row r="148" spans="1:5" x14ac:dyDescent="0.25">
      <c r="A148" s="2">
        <v>38504</v>
      </c>
      <c r="B148">
        <v>3.45</v>
      </c>
      <c r="C148" s="1">
        <f t="shared" si="8"/>
        <v>165.49638136495571</v>
      </c>
      <c r="D148" s="1">
        <f t="shared" si="6"/>
        <v>0.45718438790764465</v>
      </c>
      <c r="E148" s="1">
        <f t="shared" si="7"/>
        <v>165.95356575286334</v>
      </c>
    </row>
    <row r="149" spans="1:5" x14ac:dyDescent="0.25">
      <c r="A149" s="2">
        <v>38534</v>
      </c>
      <c r="B149">
        <v>3.8</v>
      </c>
      <c r="C149" s="1">
        <f t="shared" si="8"/>
        <v>165.39399207257912</v>
      </c>
      <c r="D149" s="1">
        <f t="shared" si="6"/>
        <v>0.4758020964242477</v>
      </c>
      <c r="E149" s="1">
        <f t="shared" si="7"/>
        <v>165.86979416900337</v>
      </c>
    </row>
    <row r="150" spans="1:5" x14ac:dyDescent="0.25">
      <c r="A150" s="2">
        <v>38565</v>
      </c>
      <c r="B150">
        <v>3.77</v>
      </c>
      <c r="C150" s="1">
        <f t="shared" si="8"/>
        <v>165.91774727515224</v>
      </c>
      <c r="D150" s="1">
        <f t="shared" si="6"/>
        <v>0.52374764156316722</v>
      </c>
      <c r="E150" s="1">
        <f t="shared" si="7"/>
        <v>166.44149491671541</v>
      </c>
    </row>
    <row r="151" spans="1:5" x14ac:dyDescent="0.25">
      <c r="A151" s="2">
        <v>38596</v>
      </c>
      <c r="B151">
        <v>4.01</v>
      </c>
      <c r="C151" s="1">
        <f t="shared" si="8"/>
        <v>166.05743608794884</v>
      </c>
      <c r="D151" s="1">
        <f t="shared" si="6"/>
        <v>0.52125825602276998</v>
      </c>
      <c r="E151" s="1">
        <f t="shared" si="7"/>
        <v>166.57869434397162</v>
      </c>
    </row>
    <row r="152" spans="1:5" x14ac:dyDescent="0.25">
      <c r="A152" s="2">
        <v>38626</v>
      </c>
      <c r="B152">
        <v>4.3099999999999996</v>
      </c>
      <c r="C152" s="1">
        <f t="shared" si="8"/>
        <v>166.09960692854463</v>
      </c>
      <c r="D152" s="1">
        <f t="shared" si="6"/>
        <v>0.55490859892722899</v>
      </c>
      <c r="E152" s="1">
        <f t="shared" si="7"/>
        <v>166.65451552747186</v>
      </c>
    </row>
    <row r="153" spans="1:5" x14ac:dyDescent="0.25">
      <c r="A153" s="2">
        <v>38657</v>
      </c>
      <c r="B153">
        <v>4.34</v>
      </c>
      <c r="C153" s="1">
        <f t="shared" si="8"/>
        <v>166.60659876050016</v>
      </c>
      <c r="D153" s="1">
        <f t="shared" si="6"/>
        <v>0.59657442155168938</v>
      </c>
      <c r="E153" s="1">
        <f t="shared" si="7"/>
        <v>167.20317318205184</v>
      </c>
    </row>
    <row r="154" spans="1:5" x14ac:dyDescent="0.25">
      <c r="A154" s="2">
        <v>38687</v>
      </c>
      <c r="B154">
        <v>4.38</v>
      </c>
      <c r="C154" s="1">
        <f t="shared" si="8"/>
        <v>167.13909838872667</v>
      </c>
      <c r="D154" s="1">
        <f t="shared" si="6"/>
        <v>0.60256053218380889</v>
      </c>
      <c r="E154" s="1">
        <f t="shared" si="7"/>
        <v>167.74165892091048</v>
      </c>
    </row>
    <row r="155" spans="1:5" x14ac:dyDescent="0.25">
      <c r="A155" s="2">
        <v>38718</v>
      </c>
      <c r="B155">
        <v>4.58</v>
      </c>
      <c r="C155" s="1">
        <f t="shared" si="8"/>
        <v>167.42086783481193</v>
      </c>
      <c r="D155" s="1">
        <f t="shared" si="6"/>
        <v>0.61005770911885226</v>
      </c>
      <c r="E155" s="1">
        <f t="shared" si="7"/>
        <v>168.03092554393078</v>
      </c>
    </row>
    <row r="156" spans="1:5" x14ac:dyDescent="0.25">
      <c r="A156" s="2">
        <v>38749</v>
      </c>
      <c r="B156">
        <v>4.7300000000000004</v>
      </c>
      <c r="C156" s="1">
        <f t="shared" si="8"/>
        <v>167.79026251679829</v>
      </c>
      <c r="D156" s="1">
        <f t="shared" si="6"/>
        <v>0.63898964556953219</v>
      </c>
      <c r="E156" s="1">
        <f t="shared" si="7"/>
        <v>168.42925216236782</v>
      </c>
    </row>
    <row r="157" spans="1:5" x14ac:dyDescent="0.25">
      <c r="A157" s="2">
        <v>38777</v>
      </c>
      <c r="B157">
        <v>4.82</v>
      </c>
      <c r="C157" s="1">
        <f t="shared" si="8"/>
        <v>168.28463631906871</v>
      </c>
      <c r="D157" s="1">
        <f t="shared" si="6"/>
        <v>0.66137328475371338</v>
      </c>
      <c r="E157" s="1">
        <f t="shared" si="7"/>
        <v>168.94600960382243</v>
      </c>
    </row>
    <row r="158" spans="1:5" x14ac:dyDescent="0.25">
      <c r="A158" s="2">
        <v>38808</v>
      </c>
      <c r="B158">
        <v>4.9000000000000004</v>
      </c>
      <c r="C158" s="1">
        <f t="shared" si="8"/>
        <v>168.81716612652687</v>
      </c>
      <c r="D158" s="1">
        <f t="shared" si="6"/>
        <v>0.67594328921492608</v>
      </c>
      <c r="E158" s="1">
        <f t="shared" si="7"/>
        <v>169.4931094157418</v>
      </c>
    </row>
    <row r="159" spans="1:5" x14ac:dyDescent="0.25">
      <c r="A159" s="2">
        <v>38838</v>
      </c>
      <c r="B159">
        <v>5.07</v>
      </c>
      <c r="C159" s="1">
        <f t="shared" si="8"/>
        <v>169.21887482355874</v>
      </c>
      <c r="D159" s="1">
        <f t="shared" si="6"/>
        <v>0.68933676168331814</v>
      </c>
      <c r="E159" s="1">
        <f t="shared" si="7"/>
        <v>169.90821158524204</v>
      </c>
    </row>
    <row r="160" spans="1:5" x14ac:dyDescent="0.25">
      <c r="A160" s="2">
        <v>38869</v>
      </c>
      <c r="B160">
        <v>5.21</v>
      </c>
      <c r="C160" s="1">
        <f t="shared" si="8"/>
        <v>169.6821194873242</v>
      </c>
      <c r="D160" s="1">
        <f t="shared" si="6"/>
        <v>0.71494974612953566</v>
      </c>
      <c r="E160" s="1">
        <f t="shared" si="7"/>
        <v>170.39706923345375</v>
      </c>
    </row>
    <row r="161" spans="1:5" x14ac:dyDescent="0.25">
      <c r="A161" s="2">
        <v>38899</v>
      </c>
      <c r="B161">
        <v>5.1100000000000003</v>
      </c>
      <c r="C161" s="1">
        <f t="shared" si="8"/>
        <v>170.55918232377192</v>
      </c>
      <c r="D161" s="1">
        <f t="shared" si="6"/>
        <v>0.73670320210746587</v>
      </c>
      <c r="E161" s="1">
        <f t="shared" si="7"/>
        <v>171.29588552587938</v>
      </c>
    </row>
    <row r="162" spans="1:5" x14ac:dyDescent="0.25">
      <c r="A162" s="2">
        <v>38930</v>
      </c>
      <c r="B162">
        <v>5.01</v>
      </c>
      <c r="C162" s="1">
        <f t="shared" si="8"/>
        <v>171.45900892891325</v>
      </c>
      <c r="D162" s="1">
        <f t="shared" si="6"/>
        <v>0.72629785139539538</v>
      </c>
      <c r="E162" s="1">
        <f t="shared" si="7"/>
        <v>172.18530678030865</v>
      </c>
    </row>
    <row r="163" spans="1:5" x14ac:dyDescent="0.25">
      <c r="A163" s="2">
        <v>38961</v>
      </c>
      <c r="B163">
        <v>4.91</v>
      </c>
      <c r="C163" s="1">
        <f t="shared" si="8"/>
        <v>172.3494334667831</v>
      </c>
      <c r="D163" s="1">
        <f t="shared" si="6"/>
        <v>0.71584136227821282</v>
      </c>
      <c r="E163" s="1">
        <f t="shared" si="7"/>
        <v>173.06527482906131</v>
      </c>
    </row>
    <row r="164" spans="1:5" x14ac:dyDescent="0.25">
      <c r="A164" s="2">
        <v>38991</v>
      </c>
      <c r="B164">
        <v>4.99</v>
      </c>
      <c r="C164" s="1">
        <f t="shared" si="8"/>
        <v>172.93340301282805</v>
      </c>
      <c r="D164" s="1">
        <f t="shared" si="6"/>
        <v>0.70519643193492076</v>
      </c>
      <c r="E164" s="1">
        <f t="shared" si="7"/>
        <v>173.63859944476297</v>
      </c>
    </row>
    <row r="165" spans="1:5" x14ac:dyDescent="0.25">
      <c r="A165" s="2">
        <v>39022</v>
      </c>
      <c r="B165">
        <v>4.9400000000000004</v>
      </c>
      <c r="C165" s="1">
        <f t="shared" si="8"/>
        <v>173.7213317677307</v>
      </c>
      <c r="D165" s="1">
        <f t="shared" si="6"/>
        <v>0.71911473419500993</v>
      </c>
      <c r="E165" s="1">
        <f t="shared" si="7"/>
        <v>174.44044650192572</v>
      </c>
    </row>
    <row r="166" spans="1:5" x14ac:dyDescent="0.25">
      <c r="A166" s="2">
        <v>39052</v>
      </c>
      <c r="B166">
        <v>5</v>
      </c>
      <c r="C166" s="1">
        <f t="shared" si="8"/>
        <v>174.34076624678175</v>
      </c>
      <c r="D166" s="1">
        <f t="shared" si="6"/>
        <v>0.71515281577715806</v>
      </c>
      <c r="E166" s="1">
        <f t="shared" si="7"/>
        <v>175.0559190625589</v>
      </c>
    </row>
    <row r="167" spans="1:5" x14ac:dyDescent="0.25">
      <c r="A167" s="2">
        <v>39083</v>
      </c>
      <c r="B167">
        <v>5.09</v>
      </c>
      <c r="C167" s="1">
        <f t="shared" si="8"/>
        <v>174.90599963430094</v>
      </c>
      <c r="D167" s="1">
        <f t="shared" si="6"/>
        <v>0.7264198593615907</v>
      </c>
      <c r="E167" s="1">
        <f t="shared" si="7"/>
        <v>175.63241949366252</v>
      </c>
    </row>
    <row r="168" spans="1:5" x14ac:dyDescent="0.25">
      <c r="A168" s="2">
        <v>39114</v>
      </c>
      <c r="B168">
        <v>4.96</v>
      </c>
      <c r="C168" s="1">
        <f t="shared" si="8"/>
        <v>175.84995202542868</v>
      </c>
      <c r="D168" s="1">
        <f t="shared" si="6"/>
        <v>0.74189294844882647</v>
      </c>
      <c r="E168" s="1">
        <f t="shared" si="7"/>
        <v>176.5918449738775</v>
      </c>
    </row>
    <row r="169" spans="1:5" x14ac:dyDescent="0.25">
      <c r="A169" s="2">
        <v>39142</v>
      </c>
      <c r="B169">
        <v>4.9000000000000004</v>
      </c>
      <c r="C169" s="1">
        <f t="shared" si="8"/>
        <v>176.69285079559756</v>
      </c>
      <c r="D169" s="1">
        <f t="shared" si="6"/>
        <v>0.7268464683717718</v>
      </c>
      <c r="E169" s="1">
        <f t="shared" si="7"/>
        <v>177.41969726396934</v>
      </c>
    </row>
    <row r="170" spans="1:5" x14ac:dyDescent="0.25">
      <c r="A170" s="2">
        <v>39173</v>
      </c>
      <c r="B170">
        <v>4.8899999999999997</v>
      </c>
      <c r="C170" s="1">
        <f t="shared" si="8"/>
        <v>177.43661209829713</v>
      </c>
      <c r="D170" s="1">
        <f t="shared" si="6"/>
        <v>0.72149580741535679</v>
      </c>
      <c r="E170" s="1">
        <f t="shared" si="7"/>
        <v>178.15810790571248</v>
      </c>
    </row>
    <row r="171" spans="1:5" x14ac:dyDescent="0.25">
      <c r="A171" s="2">
        <v>39203</v>
      </c>
      <c r="B171">
        <v>4.95</v>
      </c>
      <c r="C171" s="1">
        <f t="shared" si="8"/>
        <v>178.05625477113085</v>
      </c>
      <c r="D171" s="1">
        <f t="shared" si="6"/>
        <v>0.72305419430056073</v>
      </c>
      <c r="E171" s="1">
        <f t="shared" si="7"/>
        <v>178.77930896543143</v>
      </c>
    </row>
    <row r="172" spans="1:5" x14ac:dyDescent="0.25">
      <c r="A172" s="2">
        <v>39234</v>
      </c>
      <c r="B172">
        <v>4.91</v>
      </c>
      <c r="C172" s="1">
        <f t="shared" si="8"/>
        <v>178.84747379584434</v>
      </c>
      <c r="D172" s="1">
        <f t="shared" si="6"/>
        <v>0.73448205093091479</v>
      </c>
      <c r="E172" s="1">
        <f t="shared" si="7"/>
        <v>179.58195584677526</v>
      </c>
    </row>
    <row r="173" spans="1:5" x14ac:dyDescent="0.25">
      <c r="A173" s="2">
        <v>39264</v>
      </c>
      <c r="B173">
        <v>4.8499999999999996</v>
      </c>
      <c r="C173" s="1">
        <f t="shared" si="8"/>
        <v>179.68472091449871</v>
      </c>
      <c r="D173" s="1">
        <f t="shared" si="6"/>
        <v>0.73178424694799649</v>
      </c>
      <c r="E173" s="1">
        <f t="shared" si="7"/>
        <v>180.41650516144671</v>
      </c>
    </row>
    <row r="174" spans="1:5" x14ac:dyDescent="0.25">
      <c r="A174" s="2">
        <v>39295</v>
      </c>
      <c r="B174">
        <v>4.1900000000000004</v>
      </c>
      <c r="C174" s="1">
        <f t="shared" si="8"/>
        <v>181.55936813684312</v>
      </c>
      <c r="D174" s="1">
        <f t="shared" si="6"/>
        <v>0.72622574702943232</v>
      </c>
      <c r="E174" s="1">
        <f t="shared" si="7"/>
        <v>182.28559388387256</v>
      </c>
    </row>
    <row r="175" spans="1:5" x14ac:dyDescent="0.25">
      <c r="A175" s="2">
        <v>39326</v>
      </c>
      <c r="B175">
        <v>4.05</v>
      </c>
      <c r="C175" s="1">
        <f t="shared" si="8"/>
        <v>182.53086042057359</v>
      </c>
      <c r="D175" s="1">
        <f t="shared" si="6"/>
        <v>0.63394479374447732</v>
      </c>
      <c r="E175" s="1">
        <f t="shared" si="7"/>
        <v>183.16480521431808</v>
      </c>
    </row>
    <row r="176" spans="1:5" x14ac:dyDescent="0.25">
      <c r="A176" s="2">
        <v>39356</v>
      </c>
      <c r="B176">
        <v>4.04</v>
      </c>
      <c r="C176" s="1">
        <f t="shared" si="8"/>
        <v>183.18241044357742</v>
      </c>
      <c r="D176" s="1">
        <f t="shared" si="6"/>
        <v>0.61604165391943588</v>
      </c>
      <c r="E176" s="1">
        <f t="shared" si="7"/>
        <v>183.79845209749686</v>
      </c>
    </row>
    <row r="177" spans="1:5" x14ac:dyDescent="0.25">
      <c r="A177" s="2">
        <v>39387</v>
      </c>
      <c r="B177">
        <v>3.26</v>
      </c>
      <c r="C177" s="1">
        <f t="shared" si="8"/>
        <v>185.18681925453785</v>
      </c>
      <c r="D177" s="1">
        <f t="shared" si="6"/>
        <v>0.61671411516004404</v>
      </c>
      <c r="E177" s="1">
        <f t="shared" si="7"/>
        <v>185.8035333696979</v>
      </c>
    </row>
    <row r="178" spans="1:5" x14ac:dyDescent="0.25">
      <c r="A178" s="2">
        <v>39417</v>
      </c>
      <c r="B178">
        <v>3.34</v>
      </c>
      <c r="C178" s="1">
        <f t="shared" si="8"/>
        <v>185.65969475280633</v>
      </c>
      <c r="D178" s="1">
        <f t="shared" si="6"/>
        <v>0.50309085897482786</v>
      </c>
      <c r="E178" s="1">
        <f t="shared" si="7"/>
        <v>186.16278561178115</v>
      </c>
    </row>
    <row r="179" spans="1:5" x14ac:dyDescent="0.25">
      <c r="A179" s="2">
        <v>39448</v>
      </c>
      <c r="B179">
        <v>2.11</v>
      </c>
      <c r="C179" s="1">
        <f t="shared" si="8"/>
        <v>188.40527142416479</v>
      </c>
      <c r="D179" s="1">
        <f t="shared" si="6"/>
        <v>0.51675281706197762</v>
      </c>
      <c r="E179" s="1">
        <f t="shared" si="7"/>
        <v>188.92202424122678</v>
      </c>
    </row>
    <row r="180" spans="1:5" x14ac:dyDescent="0.25">
      <c r="A180" s="2">
        <v>39479</v>
      </c>
      <c r="B180">
        <v>1.77</v>
      </c>
      <c r="C180" s="1">
        <f t="shared" si="8"/>
        <v>189.5531875333759</v>
      </c>
      <c r="D180" s="1">
        <f t="shared" si="6"/>
        <v>0.3312792689208231</v>
      </c>
      <c r="E180" s="1">
        <f t="shared" si="7"/>
        <v>189.88446680229671</v>
      </c>
    </row>
    <row r="181" spans="1:5" x14ac:dyDescent="0.25">
      <c r="A181" s="2">
        <v>39508</v>
      </c>
      <c r="B181">
        <v>1.55</v>
      </c>
      <c r="C181" s="1">
        <f t="shared" si="8"/>
        <v>190.2945689916088</v>
      </c>
      <c r="D181" s="1">
        <f t="shared" si="6"/>
        <v>0.27959095161172948</v>
      </c>
      <c r="E181" s="1">
        <f t="shared" si="7"/>
        <v>190.57415994322054</v>
      </c>
    </row>
    <row r="182" spans="1:5" x14ac:dyDescent="0.25">
      <c r="A182" s="2">
        <v>39539</v>
      </c>
      <c r="B182">
        <v>1.85</v>
      </c>
      <c r="C182" s="1">
        <f t="shared" si="8"/>
        <v>190.01420460373603</v>
      </c>
      <c r="D182" s="1">
        <f t="shared" si="6"/>
        <v>0.24579715161416138</v>
      </c>
      <c r="E182" s="1">
        <f t="shared" si="7"/>
        <v>190.2600017553502</v>
      </c>
    </row>
    <row r="183" spans="1:5" x14ac:dyDescent="0.25">
      <c r="A183" s="2">
        <v>39569</v>
      </c>
      <c r="B183">
        <v>2.2200000000000002</v>
      </c>
      <c r="C183" s="1">
        <f t="shared" si="8"/>
        <v>189.57298808450162</v>
      </c>
      <c r="D183" s="1">
        <f t="shared" si="6"/>
        <v>0.29293856543075975</v>
      </c>
      <c r="E183" s="1">
        <f t="shared" si="7"/>
        <v>189.86592664993239</v>
      </c>
    </row>
    <row r="184" spans="1:5" x14ac:dyDescent="0.25">
      <c r="A184" s="2">
        <v>39600</v>
      </c>
      <c r="B184">
        <v>2.36</v>
      </c>
      <c r="C184" s="1">
        <f t="shared" si="8"/>
        <v>189.60667843223047</v>
      </c>
      <c r="D184" s="1">
        <f t="shared" si="6"/>
        <v>0.35071002795632805</v>
      </c>
      <c r="E184" s="1">
        <f t="shared" si="7"/>
        <v>189.95738846018679</v>
      </c>
    </row>
    <row r="185" spans="1:5" x14ac:dyDescent="0.25">
      <c r="A185" s="2">
        <v>39630</v>
      </c>
      <c r="B185">
        <v>2.27</v>
      </c>
      <c r="C185" s="1">
        <f t="shared" si="8"/>
        <v>190.12382569344257</v>
      </c>
      <c r="D185" s="1">
        <f t="shared" si="6"/>
        <v>0.37289313425005322</v>
      </c>
      <c r="E185" s="1">
        <f t="shared" si="7"/>
        <v>190.49671882769263</v>
      </c>
    </row>
    <row r="186" spans="1:5" x14ac:dyDescent="0.25">
      <c r="A186" s="2">
        <v>39661</v>
      </c>
      <c r="B186">
        <v>2.17</v>
      </c>
      <c r="C186" s="1">
        <f t="shared" si="8"/>
        <v>190.68240818909814</v>
      </c>
      <c r="D186" s="1">
        <f t="shared" si="6"/>
        <v>0.35965090360342883</v>
      </c>
      <c r="E186" s="1">
        <f t="shared" si="7"/>
        <v>191.04205909270158</v>
      </c>
    </row>
    <row r="187" spans="1:5" x14ac:dyDescent="0.25">
      <c r="A187" s="2">
        <v>39692</v>
      </c>
      <c r="B187">
        <v>1.78</v>
      </c>
      <c r="C187" s="1">
        <f t="shared" si="8"/>
        <v>191.77189411560192</v>
      </c>
      <c r="D187" s="1">
        <f t="shared" si="6"/>
        <v>0.34481735480861914</v>
      </c>
      <c r="E187" s="1">
        <f t="shared" si="7"/>
        <v>192.11671147041054</v>
      </c>
    </row>
    <row r="188" spans="1:5" x14ac:dyDescent="0.25">
      <c r="A188" s="2">
        <v>39722</v>
      </c>
      <c r="B188">
        <v>1.34</v>
      </c>
      <c r="C188" s="1">
        <f t="shared" si="8"/>
        <v>192.94843582559272</v>
      </c>
      <c r="D188" s="1">
        <f t="shared" si="6"/>
        <v>0.28446164293814286</v>
      </c>
      <c r="E188" s="1">
        <f t="shared" si="7"/>
        <v>193.23289746853087</v>
      </c>
    </row>
    <row r="189" spans="1:5" x14ac:dyDescent="0.25">
      <c r="A189" s="2">
        <v>39753</v>
      </c>
      <c r="B189">
        <v>0.9</v>
      </c>
      <c r="C189" s="1">
        <f t="shared" si="8"/>
        <v>194.07315462083031</v>
      </c>
      <c r="D189" s="1">
        <f t="shared" si="6"/>
        <v>0.21545908667191191</v>
      </c>
      <c r="E189" s="1">
        <f t="shared" si="7"/>
        <v>194.28861370750221</v>
      </c>
    </row>
    <row r="190" spans="1:5" x14ac:dyDescent="0.25">
      <c r="A190" s="2">
        <v>39783</v>
      </c>
      <c r="B190">
        <v>0.37</v>
      </c>
      <c r="C190" s="1">
        <f t="shared" si="8"/>
        <v>195.31169021012357</v>
      </c>
      <c r="D190" s="1">
        <f t="shared" si="6"/>
        <v>0.14555486596562273</v>
      </c>
      <c r="E190" s="1">
        <f t="shared" si="7"/>
        <v>195.45724507608921</v>
      </c>
    </row>
    <row r="191" spans="1:5" x14ac:dyDescent="0.25">
      <c r="A191" s="2">
        <v>39814</v>
      </c>
      <c r="B191">
        <v>0.51</v>
      </c>
      <c r="C191" s="1">
        <f t="shared" si="8"/>
        <v>195.18573567927368</v>
      </c>
      <c r="D191" s="1">
        <f t="shared" si="6"/>
        <v>6.0221104481454769E-2</v>
      </c>
      <c r="E191" s="1">
        <f t="shared" si="7"/>
        <v>195.24595678375513</v>
      </c>
    </row>
    <row r="192" spans="1:5" x14ac:dyDescent="0.25">
      <c r="A192" s="2">
        <v>39845</v>
      </c>
      <c r="B192">
        <v>0.72</v>
      </c>
      <c r="C192" s="1">
        <f t="shared" si="8"/>
        <v>194.8399743036961</v>
      </c>
      <c r="D192" s="1">
        <f t="shared" si="6"/>
        <v>8.2953937663691316E-2</v>
      </c>
      <c r="E192" s="1">
        <f t="shared" si="7"/>
        <v>194.92292824135978</v>
      </c>
    </row>
    <row r="193" spans="1:5" x14ac:dyDescent="0.25">
      <c r="A193" s="2">
        <v>39873</v>
      </c>
      <c r="B193">
        <v>0.56999999999999995</v>
      </c>
      <c r="C193" s="1">
        <f t="shared" si="8"/>
        <v>195.21365548841359</v>
      </c>
      <c r="D193" s="1">
        <f t="shared" si="6"/>
        <v>0.11690398458221767</v>
      </c>
      <c r="E193" s="1">
        <f t="shared" si="7"/>
        <v>195.33055947299582</v>
      </c>
    </row>
    <row r="194" spans="1:5" x14ac:dyDescent="0.25">
      <c r="A194" s="2">
        <v>39904</v>
      </c>
      <c r="B194">
        <v>0.49</v>
      </c>
      <c r="C194" s="1">
        <f t="shared" si="8"/>
        <v>195.48606195839577</v>
      </c>
      <c r="D194" s="1">
        <f t="shared" si="6"/>
        <v>9.2726486356996443E-2</v>
      </c>
      <c r="E194" s="1">
        <f t="shared" si="7"/>
        <v>195.57878844475277</v>
      </c>
    </row>
    <row r="195" spans="1:5" x14ac:dyDescent="0.25">
      <c r="A195" s="2">
        <v>39934</v>
      </c>
      <c r="B195">
        <v>0.47</v>
      </c>
      <c r="C195" s="1">
        <f t="shared" si="8"/>
        <v>195.61772121840556</v>
      </c>
      <c r="D195" s="1">
        <f t="shared" ref="D195:D258" si="9">C194/100*B194/12</f>
        <v>7.9823475299678273E-2</v>
      </c>
      <c r="E195" s="1">
        <f t="shared" ref="E195:E258" si="10">C195+D195</f>
        <v>195.69754469370525</v>
      </c>
    </row>
    <row r="196" spans="1:5" x14ac:dyDescent="0.25">
      <c r="A196" s="2">
        <v>39965</v>
      </c>
      <c r="B196">
        <v>0.56000000000000005</v>
      </c>
      <c r="C196" s="1">
        <f t="shared" ref="C196:C259" si="11">PRICE(A196-365,A196,B195/100,B196/100,100,1)*E195/100</f>
        <v>195.52239772649725</v>
      </c>
      <c r="D196" s="1">
        <f t="shared" si="9"/>
        <v>7.661694081054217E-2</v>
      </c>
      <c r="E196" s="1">
        <f t="shared" si="10"/>
        <v>195.59901466730778</v>
      </c>
    </row>
    <row r="197" spans="1:5" x14ac:dyDescent="0.25">
      <c r="A197" s="2">
        <v>39995</v>
      </c>
      <c r="B197">
        <v>0.48</v>
      </c>
      <c r="C197" s="1">
        <f t="shared" si="11"/>
        <v>195.75474636688367</v>
      </c>
      <c r="D197" s="1">
        <f t="shared" si="9"/>
        <v>9.1243785605698721E-2</v>
      </c>
      <c r="E197" s="1">
        <f t="shared" si="10"/>
        <v>195.84599015248938</v>
      </c>
    </row>
    <row r="198" spans="1:5" x14ac:dyDescent="0.25">
      <c r="A198" s="2">
        <v>40026</v>
      </c>
      <c r="B198">
        <v>0.43</v>
      </c>
      <c r="C198" s="1">
        <f t="shared" si="11"/>
        <v>195.94349388153077</v>
      </c>
      <c r="D198" s="1">
        <f t="shared" si="9"/>
        <v>7.8301898546753457E-2</v>
      </c>
      <c r="E198" s="1">
        <f t="shared" si="10"/>
        <v>196.02179578007753</v>
      </c>
    </row>
    <row r="199" spans="1:5" x14ac:dyDescent="0.25">
      <c r="A199" s="2">
        <v>40057</v>
      </c>
      <c r="B199">
        <v>0.4</v>
      </c>
      <c r="C199" s="1">
        <f t="shared" si="11"/>
        <v>196.08036802981263</v>
      </c>
      <c r="D199" s="1">
        <f t="shared" si="9"/>
        <v>7.0213085307548523E-2</v>
      </c>
      <c r="E199" s="1">
        <f t="shared" si="10"/>
        <v>196.15058111512019</v>
      </c>
    </row>
    <row r="200" spans="1:5" x14ac:dyDescent="0.25">
      <c r="A200" s="2">
        <v>40087</v>
      </c>
      <c r="B200">
        <v>0.37</v>
      </c>
      <c r="C200" s="1">
        <f t="shared" si="11"/>
        <v>196.20920936493042</v>
      </c>
      <c r="D200" s="1">
        <f t="shared" si="9"/>
        <v>6.5360122676604224E-2</v>
      </c>
      <c r="E200" s="1">
        <f t="shared" si="10"/>
        <v>196.27456948760701</v>
      </c>
    </row>
    <row r="201" spans="1:5" x14ac:dyDescent="0.25">
      <c r="A201" s="2">
        <v>40118</v>
      </c>
      <c r="B201">
        <v>0.27</v>
      </c>
      <c r="C201" s="1">
        <f t="shared" si="11"/>
        <v>196.47031554274577</v>
      </c>
      <c r="D201" s="1">
        <f t="shared" si="9"/>
        <v>6.0497839554186882E-2</v>
      </c>
      <c r="E201" s="1">
        <f t="shared" si="10"/>
        <v>196.53081338229995</v>
      </c>
    </row>
    <row r="202" spans="1:5" x14ac:dyDescent="0.25">
      <c r="A202" s="2">
        <v>40148</v>
      </c>
      <c r="B202">
        <v>0.47</v>
      </c>
      <c r="C202" s="1">
        <f t="shared" si="11"/>
        <v>196.13959050306775</v>
      </c>
      <c r="D202" s="1">
        <f t="shared" si="9"/>
        <v>4.4205820997117805E-2</v>
      </c>
      <c r="E202" s="1">
        <f t="shared" si="10"/>
        <v>196.18379632406487</v>
      </c>
    </row>
    <row r="203" spans="1:5" x14ac:dyDescent="0.25">
      <c r="A203" s="2">
        <v>40179</v>
      </c>
      <c r="B203">
        <v>0.3</v>
      </c>
      <c r="C203" s="1">
        <f t="shared" si="11"/>
        <v>196.51631123308874</v>
      </c>
      <c r="D203" s="1">
        <f t="shared" si="9"/>
        <v>7.6821339613701536E-2</v>
      </c>
      <c r="E203" s="1">
        <f t="shared" si="10"/>
        <v>196.59313257270244</v>
      </c>
    </row>
    <row r="204" spans="1:5" x14ac:dyDescent="0.25">
      <c r="A204" s="2">
        <v>40210</v>
      </c>
      <c r="B204">
        <v>0.32</v>
      </c>
      <c r="C204" s="1">
        <f t="shared" si="11"/>
        <v>196.55393936445427</v>
      </c>
      <c r="D204" s="1">
        <f t="shared" si="9"/>
        <v>4.9129077808272185E-2</v>
      </c>
      <c r="E204" s="1">
        <f t="shared" si="10"/>
        <v>196.60306844226253</v>
      </c>
    </row>
    <row r="205" spans="1:5" x14ac:dyDescent="0.25">
      <c r="A205" s="2">
        <v>40238</v>
      </c>
      <c r="B205">
        <v>0.41</v>
      </c>
      <c r="C205" s="1">
        <f t="shared" si="11"/>
        <v>196.4268481837245</v>
      </c>
      <c r="D205" s="1">
        <f t="shared" si="9"/>
        <v>5.241438383052114E-2</v>
      </c>
      <c r="E205" s="1">
        <f t="shared" si="10"/>
        <v>196.47926256755503</v>
      </c>
    </row>
    <row r="206" spans="1:5" x14ac:dyDescent="0.25">
      <c r="A206" s="2">
        <v>40269</v>
      </c>
      <c r="B206">
        <v>0.41</v>
      </c>
      <c r="C206" s="1">
        <f t="shared" si="11"/>
        <v>196.47926256755503</v>
      </c>
      <c r="D206" s="1">
        <f t="shared" si="9"/>
        <v>6.7112506462772545E-2</v>
      </c>
      <c r="E206" s="1">
        <f t="shared" si="10"/>
        <v>196.54637507401779</v>
      </c>
    </row>
    <row r="207" spans="1:5" x14ac:dyDescent="0.25">
      <c r="A207" s="2">
        <v>40299</v>
      </c>
      <c r="B207">
        <v>0.34</v>
      </c>
      <c r="C207" s="1">
        <f t="shared" si="11"/>
        <v>196.68349134126095</v>
      </c>
      <c r="D207" s="1">
        <f t="shared" si="9"/>
        <v>6.7130414710581301E-2</v>
      </c>
      <c r="E207" s="1">
        <f t="shared" si="10"/>
        <v>196.75062175597154</v>
      </c>
    </row>
    <row r="208" spans="1:5" x14ac:dyDescent="0.25">
      <c r="A208" s="2">
        <v>40330</v>
      </c>
      <c r="B208">
        <v>0.32</v>
      </c>
      <c r="C208" s="1">
        <f t="shared" si="11"/>
        <v>196.78984636158478</v>
      </c>
      <c r="D208" s="1">
        <f t="shared" si="9"/>
        <v>5.5726989213357274E-2</v>
      </c>
      <c r="E208" s="1">
        <f t="shared" si="10"/>
        <v>196.84557335079813</v>
      </c>
    </row>
    <row r="209" spans="1:5" x14ac:dyDescent="0.25">
      <c r="A209" s="2">
        <v>40360</v>
      </c>
      <c r="B209">
        <v>0.28999999999999998</v>
      </c>
      <c r="C209" s="1">
        <f t="shared" si="11"/>
        <v>196.90445626235984</v>
      </c>
      <c r="D209" s="1">
        <f t="shared" si="9"/>
        <v>5.2477292363089283E-2</v>
      </c>
      <c r="E209" s="1">
        <f t="shared" si="10"/>
        <v>196.95693355472292</v>
      </c>
    </row>
    <row r="210" spans="1:5" x14ac:dyDescent="0.25">
      <c r="A210" s="2">
        <v>40391</v>
      </c>
      <c r="B210">
        <v>0.25</v>
      </c>
      <c r="C210" s="1">
        <f t="shared" si="11"/>
        <v>197.03551986237571</v>
      </c>
      <c r="D210" s="1">
        <f t="shared" si="9"/>
        <v>4.7585243596736958E-2</v>
      </c>
      <c r="E210" s="1">
        <f t="shared" si="10"/>
        <v>197.08310510597244</v>
      </c>
    </row>
    <row r="211" spans="1:5" x14ac:dyDescent="0.25">
      <c r="A211" s="2">
        <v>40422</v>
      </c>
      <c r="B211">
        <v>0.27</v>
      </c>
      <c r="C211" s="1">
        <f t="shared" si="11"/>
        <v>197.04379462325463</v>
      </c>
      <c r="D211" s="1">
        <f t="shared" si="9"/>
        <v>4.1049066637994937E-2</v>
      </c>
      <c r="E211" s="1">
        <f t="shared" si="10"/>
        <v>197.08484368989261</v>
      </c>
    </row>
    <row r="212" spans="1:5" x14ac:dyDescent="0.25">
      <c r="A212" s="2">
        <v>40452</v>
      </c>
      <c r="B212">
        <v>0.22</v>
      </c>
      <c r="C212" s="1">
        <f t="shared" si="11"/>
        <v>197.18316979430784</v>
      </c>
      <c r="D212" s="1">
        <f t="shared" si="9"/>
        <v>4.4334853790232297E-2</v>
      </c>
      <c r="E212" s="1">
        <f t="shared" si="10"/>
        <v>197.22750464809806</v>
      </c>
    </row>
    <row r="213" spans="1:5" x14ac:dyDescent="0.25">
      <c r="A213" s="2">
        <v>40483</v>
      </c>
      <c r="B213">
        <v>0.27</v>
      </c>
      <c r="C213" s="1">
        <f t="shared" si="11"/>
        <v>197.12915643594681</v>
      </c>
      <c r="D213" s="1">
        <f t="shared" si="9"/>
        <v>3.6150247795623099E-2</v>
      </c>
      <c r="E213" s="1">
        <f t="shared" si="10"/>
        <v>197.16530668374244</v>
      </c>
    </row>
    <row r="214" spans="1:5" x14ac:dyDescent="0.25">
      <c r="A214" s="2">
        <v>40513</v>
      </c>
      <c r="B214">
        <v>0.28999999999999998</v>
      </c>
      <c r="C214" s="1">
        <f t="shared" si="11"/>
        <v>197.12598764761049</v>
      </c>
      <c r="D214" s="1">
        <f t="shared" si="9"/>
        <v>4.435406019808804E-2</v>
      </c>
      <c r="E214" s="1">
        <f t="shared" si="10"/>
        <v>197.17034170780857</v>
      </c>
    </row>
    <row r="215" spans="1:5" x14ac:dyDescent="0.25">
      <c r="A215" s="2">
        <v>40544</v>
      </c>
      <c r="B215">
        <v>0.26</v>
      </c>
      <c r="C215" s="1">
        <f t="shared" si="11"/>
        <v>197.22933941627889</v>
      </c>
      <c r="D215" s="1">
        <f t="shared" si="9"/>
        <v>4.7638780348172531E-2</v>
      </c>
      <c r="E215" s="1">
        <f t="shared" si="10"/>
        <v>197.27697819662706</v>
      </c>
    </row>
    <row r="216" spans="1:5" x14ac:dyDescent="0.25">
      <c r="A216" s="2">
        <v>40575</v>
      </c>
      <c r="B216">
        <v>0.25</v>
      </c>
      <c r="C216" s="1">
        <f t="shared" si="11"/>
        <v>197.29665669819281</v>
      </c>
      <c r="D216" s="1">
        <f t="shared" si="9"/>
        <v>4.273302354019376E-2</v>
      </c>
      <c r="E216" s="1">
        <f t="shared" si="10"/>
        <v>197.339389721733</v>
      </c>
    </row>
    <row r="217" spans="1:5" x14ac:dyDescent="0.25">
      <c r="A217" s="2">
        <v>40603</v>
      </c>
      <c r="B217">
        <v>0.3</v>
      </c>
      <c r="C217" s="1">
        <f t="shared" si="11"/>
        <v>197.24101515058558</v>
      </c>
      <c r="D217" s="1">
        <f t="shared" si="9"/>
        <v>4.1103470145456837E-2</v>
      </c>
      <c r="E217" s="1">
        <f t="shared" si="10"/>
        <v>197.28211862073104</v>
      </c>
    </row>
    <row r="218" spans="1:5" x14ac:dyDescent="0.25">
      <c r="A218" s="2">
        <v>40634</v>
      </c>
      <c r="B218">
        <v>0.22</v>
      </c>
      <c r="C218" s="1">
        <f t="shared" si="11"/>
        <v>197.43959786129835</v>
      </c>
      <c r="D218" s="1">
        <f t="shared" si="9"/>
        <v>4.9310253787646391E-2</v>
      </c>
      <c r="E218" s="1">
        <f t="shared" si="10"/>
        <v>197.48890811508599</v>
      </c>
    </row>
    <row r="219" spans="1:5" x14ac:dyDescent="0.25">
      <c r="A219" s="2">
        <v>40664</v>
      </c>
      <c r="B219">
        <v>0.18</v>
      </c>
      <c r="C219" s="1">
        <f t="shared" si="11"/>
        <v>197.56776174180396</v>
      </c>
      <c r="D219" s="1">
        <f t="shared" si="9"/>
        <v>3.6197259607904694E-2</v>
      </c>
      <c r="E219" s="1">
        <f t="shared" si="10"/>
        <v>197.60395900141188</v>
      </c>
    </row>
    <row r="220" spans="1:5" x14ac:dyDescent="0.25">
      <c r="A220" s="2">
        <v>40695</v>
      </c>
      <c r="B220">
        <v>0.19</v>
      </c>
      <c r="C220" s="1">
        <f t="shared" si="11"/>
        <v>197.58423607906423</v>
      </c>
      <c r="D220" s="1">
        <f t="shared" si="9"/>
        <v>2.9635164261270594E-2</v>
      </c>
      <c r="E220" s="1">
        <f t="shared" si="10"/>
        <v>197.61387124332549</v>
      </c>
    </row>
    <row r="221" spans="1:5" x14ac:dyDescent="0.25">
      <c r="A221" s="2">
        <v>40725</v>
      </c>
      <c r="B221">
        <v>0.2</v>
      </c>
      <c r="C221" s="1">
        <f t="shared" si="11"/>
        <v>197.59414930008762</v>
      </c>
      <c r="D221" s="1">
        <f t="shared" si="9"/>
        <v>3.1284170712518503E-2</v>
      </c>
      <c r="E221" s="1">
        <f t="shared" si="10"/>
        <v>197.62543347080015</v>
      </c>
    </row>
    <row r="222" spans="1:5" x14ac:dyDescent="0.25">
      <c r="A222" s="2">
        <v>40756</v>
      </c>
      <c r="B222">
        <v>0.1</v>
      </c>
      <c r="C222" s="1">
        <f t="shared" si="11"/>
        <v>197.8228614762655</v>
      </c>
      <c r="D222" s="1">
        <f t="shared" si="9"/>
        <v>3.2932358216681272E-2</v>
      </c>
      <c r="E222" s="1">
        <f t="shared" si="10"/>
        <v>197.85579383448217</v>
      </c>
    </row>
    <row r="223" spans="1:5" x14ac:dyDescent="0.25">
      <c r="A223" s="2">
        <v>40787</v>
      </c>
      <c r="B223">
        <v>0.13</v>
      </c>
      <c r="C223" s="1">
        <f t="shared" si="11"/>
        <v>197.79651415990875</v>
      </c>
      <c r="D223" s="1">
        <f t="shared" si="9"/>
        <v>1.648523845635546E-2</v>
      </c>
      <c r="E223" s="1">
        <f t="shared" si="10"/>
        <v>197.81299939836512</v>
      </c>
    </row>
    <row r="224" spans="1:5" x14ac:dyDescent="0.25">
      <c r="A224" s="2">
        <v>40817</v>
      </c>
      <c r="B224">
        <v>0.12</v>
      </c>
      <c r="C224" s="1">
        <f t="shared" si="11"/>
        <v>197.83275698919596</v>
      </c>
      <c r="D224" s="1">
        <f t="shared" si="9"/>
        <v>2.1427955700656781E-2</v>
      </c>
      <c r="E224" s="1">
        <f t="shared" si="10"/>
        <v>197.85418494489662</v>
      </c>
    </row>
    <row r="225" spans="1:5" x14ac:dyDescent="0.25">
      <c r="A225" s="2">
        <v>40848</v>
      </c>
      <c r="B225">
        <v>0.12</v>
      </c>
      <c r="C225" s="1">
        <f t="shared" si="11"/>
        <v>197.85418494489662</v>
      </c>
      <c r="D225" s="1">
        <f t="shared" si="9"/>
        <v>1.9783275698919595E-2</v>
      </c>
      <c r="E225" s="1">
        <f t="shared" si="10"/>
        <v>197.87396822059554</v>
      </c>
    </row>
    <row r="226" spans="1:5" x14ac:dyDescent="0.25">
      <c r="A226" s="2">
        <v>40878</v>
      </c>
      <c r="B226">
        <v>0.12</v>
      </c>
      <c r="C226" s="1">
        <f t="shared" si="11"/>
        <v>197.87396822059557</v>
      </c>
      <c r="D226" s="1">
        <f t="shared" si="9"/>
        <v>1.978541849448966E-2</v>
      </c>
      <c r="E226" s="1">
        <f t="shared" si="10"/>
        <v>197.89375363909005</v>
      </c>
    </row>
    <row r="227" spans="1:5" x14ac:dyDescent="0.25">
      <c r="A227" s="2">
        <v>40909</v>
      </c>
      <c r="B227">
        <v>0.13</v>
      </c>
      <c r="C227" s="1">
        <f t="shared" si="11"/>
        <v>197.8739899565135</v>
      </c>
      <c r="D227" s="1">
        <f t="shared" si="9"/>
        <v>1.9787396822059555E-2</v>
      </c>
      <c r="E227" s="1">
        <f t="shared" si="10"/>
        <v>197.89377735333557</v>
      </c>
    </row>
    <row r="228" spans="1:5" x14ac:dyDescent="0.25">
      <c r="A228" s="2">
        <v>40940</v>
      </c>
      <c r="B228">
        <v>0.18</v>
      </c>
      <c r="C228" s="1">
        <f t="shared" si="11"/>
        <v>197.79500824904659</v>
      </c>
      <c r="D228" s="1">
        <f t="shared" si="9"/>
        <v>2.143634891195563E-2</v>
      </c>
      <c r="E228" s="1">
        <f t="shared" si="10"/>
        <v>197.81644459795854</v>
      </c>
    </row>
    <row r="229" spans="1:5" x14ac:dyDescent="0.25">
      <c r="A229" s="2">
        <v>40969</v>
      </c>
      <c r="B229">
        <v>0.19</v>
      </c>
      <c r="C229" s="1">
        <f t="shared" si="11"/>
        <v>197.79675333794302</v>
      </c>
      <c r="D229" s="1">
        <f t="shared" si="9"/>
        <v>2.9669251237356989E-2</v>
      </c>
      <c r="E229" s="1">
        <f t="shared" si="10"/>
        <v>197.82642258918037</v>
      </c>
    </row>
    <row r="230" spans="1:5" x14ac:dyDescent="0.25">
      <c r="A230" s="2">
        <v>41000</v>
      </c>
      <c r="B230">
        <v>0.2</v>
      </c>
      <c r="C230" s="1">
        <f t="shared" si="11"/>
        <v>197.80673208794894</v>
      </c>
      <c r="D230" s="1">
        <f t="shared" si="9"/>
        <v>3.1317819278507644E-2</v>
      </c>
      <c r="E230" s="1">
        <f t="shared" si="10"/>
        <v>197.83804990722746</v>
      </c>
    </row>
    <row r="231" spans="1:5" x14ac:dyDescent="0.25">
      <c r="A231" s="2">
        <v>41030</v>
      </c>
      <c r="B231">
        <v>0.18</v>
      </c>
      <c r="C231" s="1">
        <f t="shared" si="11"/>
        <v>197.87743493816564</v>
      </c>
      <c r="D231" s="1">
        <f t="shared" si="9"/>
        <v>3.2967788681324828E-2</v>
      </c>
      <c r="E231" s="1">
        <f t="shared" si="10"/>
        <v>197.91040272684697</v>
      </c>
    </row>
    <row r="232" spans="1:5" x14ac:dyDescent="0.25">
      <c r="A232" s="2">
        <v>41061</v>
      </c>
      <c r="B232">
        <v>0.21</v>
      </c>
      <c r="C232" s="1">
        <f t="shared" si="11"/>
        <v>197.85131619612076</v>
      </c>
      <c r="D232" s="1">
        <f t="shared" si="9"/>
        <v>2.9681615240724841E-2</v>
      </c>
      <c r="E232" s="1">
        <f t="shared" si="10"/>
        <v>197.88099781136148</v>
      </c>
    </row>
    <row r="233" spans="1:5" x14ac:dyDescent="0.25">
      <c r="A233" s="2">
        <v>41091</v>
      </c>
      <c r="B233">
        <v>0.16</v>
      </c>
      <c r="C233" s="1">
        <f t="shared" si="11"/>
        <v>197.97950446095686</v>
      </c>
      <c r="D233" s="1">
        <f t="shared" si="9"/>
        <v>3.4623980334321132E-2</v>
      </c>
      <c r="E233" s="1">
        <f t="shared" si="10"/>
        <v>198.01412844129118</v>
      </c>
    </row>
    <row r="234" spans="1:5" x14ac:dyDescent="0.25">
      <c r="A234" s="2">
        <v>41122</v>
      </c>
      <c r="B234">
        <v>0.16</v>
      </c>
      <c r="C234" s="1">
        <f t="shared" si="11"/>
        <v>198.014127039339</v>
      </c>
      <c r="D234" s="1">
        <f t="shared" si="9"/>
        <v>2.6397267261460914E-2</v>
      </c>
      <c r="E234" s="1">
        <f t="shared" si="10"/>
        <v>198.04052430660047</v>
      </c>
    </row>
    <row r="235" spans="1:5" x14ac:dyDescent="0.25">
      <c r="A235" s="2">
        <v>41153</v>
      </c>
      <c r="B235">
        <v>0.17</v>
      </c>
      <c r="C235" s="1">
        <f t="shared" si="11"/>
        <v>198.02080719925073</v>
      </c>
      <c r="D235" s="1">
        <f t="shared" si="9"/>
        <v>2.6401883605245202E-2</v>
      </c>
      <c r="E235" s="1">
        <f t="shared" si="10"/>
        <v>198.04720908285597</v>
      </c>
    </row>
    <row r="236" spans="1:5" x14ac:dyDescent="0.25">
      <c r="A236" s="2">
        <v>41183</v>
      </c>
      <c r="B236">
        <v>0.18</v>
      </c>
      <c r="C236" s="1">
        <f t="shared" si="11"/>
        <v>198.0274930865495</v>
      </c>
      <c r="D236" s="1">
        <f t="shared" si="9"/>
        <v>2.8052947686560522E-2</v>
      </c>
      <c r="E236" s="1">
        <f t="shared" si="10"/>
        <v>198.05554603423604</v>
      </c>
    </row>
    <row r="237" spans="1:5" x14ac:dyDescent="0.25">
      <c r="A237" s="2">
        <v>41214</v>
      </c>
      <c r="B237">
        <v>0.18</v>
      </c>
      <c r="C237" s="1">
        <f t="shared" si="11"/>
        <v>198.05554425987251</v>
      </c>
      <c r="D237" s="1">
        <f t="shared" si="9"/>
        <v>2.9704123962982425E-2</v>
      </c>
      <c r="E237" s="1">
        <f t="shared" si="10"/>
        <v>198.08524838383548</v>
      </c>
    </row>
    <row r="238" spans="1:5" x14ac:dyDescent="0.25">
      <c r="A238" s="2">
        <v>41244</v>
      </c>
      <c r="B238">
        <v>0.16</v>
      </c>
      <c r="C238" s="1">
        <f t="shared" si="11"/>
        <v>198.12469087318897</v>
      </c>
      <c r="D238" s="1">
        <f t="shared" si="9"/>
        <v>2.9708331638980873E-2</v>
      </c>
      <c r="E238" s="1">
        <f t="shared" si="10"/>
        <v>198.15439920482794</v>
      </c>
    </row>
    <row r="239" spans="1:5" x14ac:dyDescent="0.25">
      <c r="A239" s="2">
        <v>41275</v>
      </c>
      <c r="B239">
        <v>0.15</v>
      </c>
      <c r="C239" s="1">
        <f t="shared" si="11"/>
        <v>198.1741287723552</v>
      </c>
      <c r="D239" s="1">
        <f t="shared" si="9"/>
        <v>2.6416625449758532E-2</v>
      </c>
      <c r="E239" s="1">
        <f t="shared" si="10"/>
        <v>198.20054539780497</v>
      </c>
    </row>
    <row r="240" spans="1:5" x14ac:dyDescent="0.25">
      <c r="A240" s="2">
        <v>41306</v>
      </c>
      <c r="B240">
        <v>0.17</v>
      </c>
      <c r="C240" s="1">
        <f t="shared" si="11"/>
        <v>198.16108090339921</v>
      </c>
      <c r="D240" s="1">
        <f t="shared" si="9"/>
        <v>2.4771766096544398E-2</v>
      </c>
      <c r="E240" s="1">
        <f t="shared" si="10"/>
        <v>198.18585266949574</v>
      </c>
    </row>
    <row r="241" spans="1:5" x14ac:dyDescent="0.25">
      <c r="A241" s="2">
        <v>41334</v>
      </c>
      <c r="B241">
        <v>0.14000000000000001</v>
      </c>
      <c r="C241" s="1">
        <f t="shared" si="11"/>
        <v>198.24522530360883</v>
      </c>
      <c r="D241" s="1">
        <f t="shared" si="9"/>
        <v>2.8072819794648225E-2</v>
      </c>
      <c r="E241" s="1">
        <f t="shared" si="10"/>
        <v>198.27329812340349</v>
      </c>
    </row>
    <row r="242" spans="1:5" x14ac:dyDescent="0.25">
      <c r="A242" s="2">
        <v>41365</v>
      </c>
      <c r="B242">
        <v>0.11</v>
      </c>
      <c r="C242" s="1">
        <f t="shared" si="11"/>
        <v>198.33271475454626</v>
      </c>
      <c r="D242" s="1">
        <f t="shared" si="9"/>
        <v>2.3128609618754365E-2</v>
      </c>
      <c r="E242" s="1">
        <f t="shared" si="10"/>
        <v>198.35584336416503</v>
      </c>
    </row>
    <row r="243" spans="1:5" x14ac:dyDescent="0.25">
      <c r="A243" s="2">
        <v>41395</v>
      </c>
      <c r="B243">
        <v>0.14000000000000001</v>
      </c>
      <c r="C243" s="1">
        <f t="shared" si="11"/>
        <v>198.29641980413982</v>
      </c>
      <c r="D243" s="1">
        <f t="shared" si="9"/>
        <v>1.8180498852500074E-2</v>
      </c>
      <c r="E243" s="1">
        <f t="shared" si="10"/>
        <v>198.31460030299232</v>
      </c>
    </row>
    <row r="244" spans="1:5" x14ac:dyDescent="0.25">
      <c r="A244" s="2">
        <v>41426</v>
      </c>
      <c r="B244">
        <v>0.15</v>
      </c>
      <c r="C244" s="1">
        <f t="shared" si="11"/>
        <v>198.2947985455981</v>
      </c>
      <c r="D244" s="1">
        <f t="shared" si="9"/>
        <v>2.3134582310482977E-2</v>
      </c>
      <c r="E244" s="1">
        <f t="shared" si="10"/>
        <v>198.31793312790859</v>
      </c>
    </row>
    <row r="245" spans="1:5" x14ac:dyDescent="0.25">
      <c r="A245" s="2">
        <v>41456</v>
      </c>
      <c r="B245">
        <v>0.11</v>
      </c>
      <c r="C245" s="1">
        <f t="shared" si="11"/>
        <v>198.39717313714959</v>
      </c>
      <c r="D245" s="1">
        <f t="shared" si="9"/>
        <v>2.4786849818199761E-2</v>
      </c>
      <c r="E245" s="1">
        <f t="shared" si="10"/>
        <v>198.42195998696781</v>
      </c>
    </row>
    <row r="246" spans="1:5" x14ac:dyDescent="0.25">
      <c r="A246" s="2">
        <v>41487</v>
      </c>
      <c r="B246">
        <v>0.13</v>
      </c>
      <c r="C246" s="1">
        <f t="shared" si="11"/>
        <v>198.38232711770044</v>
      </c>
      <c r="D246" s="1">
        <f t="shared" si="9"/>
        <v>1.8186407537572048E-2</v>
      </c>
      <c r="E246" s="1">
        <f t="shared" si="10"/>
        <v>198.40051352523801</v>
      </c>
    </row>
    <row r="247" spans="1:5" x14ac:dyDescent="0.25">
      <c r="A247" s="2">
        <v>41518</v>
      </c>
      <c r="B247">
        <v>0.1</v>
      </c>
      <c r="C247" s="1">
        <f t="shared" si="11"/>
        <v>198.45997421860221</v>
      </c>
      <c r="D247" s="1">
        <f t="shared" si="9"/>
        <v>2.1491418771084219E-2</v>
      </c>
      <c r="E247" s="1">
        <f t="shared" si="10"/>
        <v>198.4814656373733</v>
      </c>
    </row>
    <row r="248" spans="1:5" x14ac:dyDescent="0.25">
      <c r="A248" s="2">
        <v>41548</v>
      </c>
      <c r="B248">
        <v>0.1</v>
      </c>
      <c r="C248" s="1">
        <f t="shared" si="11"/>
        <v>198.4814656373733</v>
      </c>
      <c r="D248" s="1">
        <f t="shared" si="9"/>
        <v>1.6538331184883518E-2</v>
      </c>
      <c r="E248" s="1">
        <f t="shared" si="10"/>
        <v>198.49800396855818</v>
      </c>
    </row>
    <row r="249" spans="1:5" x14ac:dyDescent="0.25">
      <c r="A249" s="2">
        <v>41579</v>
      </c>
      <c r="B249">
        <v>0.13</v>
      </c>
      <c r="C249" s="1">
        <f t="shared" si="11"/>
        <v>198.43853188108133</v>
      </c>
      <c r="D249" s="1">
        <f t="shared" si="9"/>
        <v>1.6540122136447778E-2</v>
      </c>
      <c r="E249" s="1">
        <f t="shared" si="10"/>
        <v>198.45507200321779</v>
      </c>
    </row>
    <row r="250" spans="1:5" x14ac:dyDescent="0.25">
      <c r="A250" s="2">
        <v>41609</v>
      </c>
      <c r="B250">
        <v>0.13</v>
      </c>
      <c r="C250" s="1">
        <f t="shared" si="11"/>
        <v>198.45507200321777</v>
      </c>
      <c r="D250" s="1">
        <f t="shared" si="9"/>
        <v>2.1497507620450478E-2</v>
      </c>
      <c r="E250" s="1">
        <f t="shared" si="10"/>
        <v>198.4765695108382</v>
      </c>
    </row>
    <row r="251" spans="1:5" x14ac:dyDescent="0.25">
      <c r="A251" s="2">
        <v>41640</v>
      </c>
      <c r="B251">
        <v>0.1</v>
      </c>
      <c r="C251" s="1">
        <f t="shared" si="11"/>
        <v>198.5360529982041</v>
      </c>
      <c r="D251" s="1">
        <f t="shared" si="9"/>
        <v>2.1499299467015259E-2</v>
      </c>
      <c r="E251" s="1">
        <f t="shared" si="10"/>
        <v>198.55755229767112</v>
      </c>
    </row>
    <row r="252" spans="1:5" x14ac:dyDescent="0.25">
      <c r="A252" s="2">
        <v>41671</v>
      </c>
      <c r="B252">
        <v>0.12</v>
      </c>
      <c r="C252" s="1">
        <f t="shared" si="11"/>
        <v>198.51788838390806</v>
      </c>
      <c r="D252" s="1">
        <f t="shared" si="9"/>
        <v>1.6544671083183676E-2</v>
      </c>
      <c r="E252" s="1">
        <f t="shared" si="10"/>
        <v>198.53443305499124</v>
      </c>
    </row>
    <row r="253" spans="1:5" x14ac:dyDescent="0.25">
      <c r="A253" s="2">
        <v>41699</v>
      </c>
      <c r="B253">
        <v>0.13</v>
      </c>
      <c r="C253" s="1">
        <f t="shared" si="11"/>
        <v>198.51460538765329</v>
      </c>
      <c r="D253" s="1">
        <f t="shared" si="9"/>
        <v>1.9851788838390803E-2</v>
      </c>
      <c r="E253" s="1">
        <f t="shared" si="10"/>
        <v>198.53445717649169</v>
      </c>
    </row>
    <row r="254" spans="1:5" x14ac:dyDescent="0.25">
      <c r="A254" s="2">
        <v>41730</v>
      </c>
      <c r="B254">
        <v>0.11</v>
      </c>
      <c r="C254" s="1">
        <f t="shared" si="11"/>
        <v>198.57412043833895</v>
      </c>
      <c r="D254" s="1">
        <f t="shared" si="9"/>
        <v>2.1505748916995773E-2</v>
      </c>
      <c r="E254" s="1">
        <f t="shared" si="10"/>
        <v>198.59562618725596</v>
      </c>
    </row>
    <row r="255" spans="1:5" x14ac:dyDescent="0.25">
      <c r="A255" s="2">
        <v>41760</v>
      </c>
      <c r="B255">
        <v>0.1</v>
      </c>
      <c r="C255" s="1">
        <f t="shared" si="11"/>
        <v>198.61546591015178</v>
      </c>
      <c r="D255" s="1">
        <f t="shared" si="9"/>
        <v>1.8202627706847736E-2</v>
      </c>
      <c r="E255" s="1">
        <f t="shared" si="10"/>
        <v>198.63366853785863</v>
      </c>
    </row>
    <row r="256" spans="1:5" x14ac:dyDescent="0.25">
      <c r="A256" s="2">
        <v>41791</v>
      </c>
      <c r="B256">
        <v>0.11</v>
      </c>
      <c r="C256" s="1">
        <f t="shared" si="11"/>
        <v>198.61382699670008</v>
      </c>
      <c r="D256" s="1">
        <f t="shared" si="9"/>
        <v>1.6551288825845983E-2</v>
      </c>
      <c r="E256" s="1">
        <f t="shared" si="10"/>
        <v>198.63037828552592</v>
      </c>
    </row>
    <row r="257" spans="1:5" x14ac:dyDescent="0.25">
      <c r="A257" s="2">
        <v>41821</v>
      </c>
      <c r="B257">
        <v>0.12</v>
      </c>
      <c r="C257" s="1">
        <f t="shared" si="11"/>
        <v>198.61053905477422</v>
      </c>
      <c r="D257" s="1">
        <f t="shared" si="9"/>
        <v>1.8206267474697509E-2</v>
      </c>
      <c r="E257" s="1">
        <f t="shared" si="10"/>
        <v>198.62874532224893</v>
      </c>
    </row>
    <row r="258" spans="1:5" x14ac:dyDescent="0.25">
      <c r="A258" s="2">
        <v>41852</v>
      </c>
      <c r="B258">
        <v>0.09</v>
      </c>
      <c r="C258" s="1">
        <f t="shared" si="11"/>
        <v>198.68828036430779</v>
      </c>
      <c r="D258" s="1">
        <f t="shared" si="9"/>
        <v>1.9861053905477422E-2</v>
      </c>
      <c r="E258" s="1">
        <f t="shared" si="10"/>
        <v>198.70814141821327</v>
      </c>
    </row>
    <row r="259" spans="1:5" x14ac:dyDescent="0.25">
      <c r="A259" s="2">
        <v>41883</v>
      </c>
      <c r="B259">
        <v>0.13</v>
      </c>
      <c r="C259" s="1">
        <f t="shared" si="11"/>
        <v>198.62876135572722</v>
      </c>
      <c r="D259" s="1">
        <f t="shared" ref="D259:D322" si="12">C258/100*B258/12</f>
        <v>1.4901621027323083E-2</v>
      </c>
      <c r="E259" s="1">
        <f t="shared" ref="E259:E322" si="13">C259+D259</f>
        <v>198.64366297675454</v>
      </c>
    </row>
    <row r="260" spans="1:5" x14ac:dyDescent="0.25">
      <c r="A260" s="2">
        <v>41913</v>
      </c>
      <c r="B260">
        <v>0.11</v>
      </c>
      <c r="C260" s="1">
        <f t="shared" ref="C260:C323" si="14">PRICE(A260-365,A260,B259/100,B260/100,100,1)*E259/100</f>
        <v>198.68334805576293</v>
      </c>
      <c r="D260" s="1">
        <f t="shared" si="12"/>
        <v>2.1518115813537117E-2</v>
      </c>
      <c r="E260" s="1">
        <f t="shared" si="13"/>
        <v>198.70486617157647</v>
      </c>
    </row>
    <row r="261" spans="1:5" x14ac:dyDescent="0.25">
      <c r="A261" s="2">
        <v>41944</v>
      </c>
      <c r="B261">
        <v>0.13</v>
      </c>
      <c r="C261" s="1">
        <f t="shared" si="14"/>
        <v>198.66517679453227</v>
      </c>
      <c r="D261" s="1">
        <f t="shared" si="12"/>
        <v>1.8212640238444936E-2</v>
      </c>
      <c r="E261" s="1">
        <f t="shared" si="13"/>
        <v>198.6833894347707</v>
      </c>
    </row>
    <row r="262" spans="1:5" x14ac:dyDescent="0.25">
      <c r="A262" s="2">
        <v>41974</v>
      </c>
      <c r="B262">
        <v>0.25</v>
      </c>
      <c r="C262" s="1">
        <f t="shared" si="14"/>
        <v>198.44556393120791</v>
      </c>
      <c r="D262" s="1">
        <f t="shared" si="12"/>
        <v>2.1522060819407662E-2</v>
      </c>
      <c r="E262" s="1">
        <f t="shared" si="13"/>
        <v>198.46708599202734</v>
      </c>
    </row>
    <row r="263" spans="1:5" x14ac:dyDescent="0.25">
      <c r="A263" s="2">
        <v>42005</v>
      </c>
      <c r="B263">
        <v>0.18</v>
      </c>
      <c r="C263" s="1">
        <f t="shared" si="14"/>
        <v>198.60576333300796</v>
      </c>
      <c r="D263" s="1">
        <f t="shared" si="12"/>
        <v>4.1342825819001651E-2</v>
      </c>
      <c r="E263" s="1">
        <f t="shared" si="13"/>
        <v>198.64710615882697</v>
      </c>
    </row>
    <row r="264" spans="1:5" x14ac:dyDescent="0.25">
      <c r="A264" s="2">
        <v>42036</v>
      </c>
      <c r="B264">
        <v>0.22</v>
      </c>
      <c r="C264" s="1">
        <f t="shared" si="14"/>
        <v>198.5678217420803</v>
      </c>
      <c r="D264" s="1">
        <f t="shared" si="12"/>
        <v>2.9790864499951192E-2</v>
      </c>
      <c r="E264" s="1">
        <f t="shared" si="13"/>
        <v>198.59761260658024</v>
      </c>
    </row>
    <row r="265" spans="1:5" x14ac:dyDescent="0.25">
      <c r="A265" s="2">
        <v>42064</v>
      </c>
      <c r="B265">
        <v>0.26</v>
      </c>
      <c r="C265" s="1">
        <f t="shared" si="14"/>
        <v>198.51837956743941</v>
      </c>
      <c r="D265" s="1">
        <f t="shared" si="12"/>
        <v>3.6404100652714717E-2</v>
      </c>
      <c r="E265" s="1">
        <f t="shared" si="13"/>
        <v>198.55478366809211</v>
      </c>
    </row>
    <row r="266" spans="1:5" x14ac:dyDescent="0.25">
      <c r="A266" s="2">
        <v>42095</v>
      </c>
      <c r="B266">
        <v>0.24</v>
      </c>
      <c r="C266" s="1">
        <f t="shared" si="14"/>
        <v>198.59439954671706</v>
      </c>
      <c r="D266" s="1">
        <f t="shared" si="12"/>
        <v>4.3012315572945208E-2</v>
      </c>
      <c r="E266" s="1">
        <f t="shared" si="13"/>
        <v>198.63741186229001</v>
      </c>
    </row>
    <row r="267" spans="1:5" x14ac:dyDescent="0.25">
      <c r="A267" s="2">
        <v>42125</v>
      </c>
      <c r="B267">
        <v>0.26</v>
      </c>
      <c r="C267" s="1">
        <f t="shared" si="14"/>
        <v>198.59778740351038</v>
      </c>
      <c r="D267" s="1">
        <f t="shared" si="12"/>
        <v>3.9718879909343412E-2</v>
      </c>
      <c r="E267" s="1">
        <f t="shared" si="13"/>
        <v>198.63750628341973</v>
      </c>
    </row>
    <row r="268" spans="1:5" x14ac:dyDescent="0.25">
      <c r="A268" s="2">
        <v>42156</v>
      </c>
      <c r="B268">
        <v>0.28000000000000003</v>
      </c>
      <c r="C268" s="1">
        <f t="shared" si="14"/>
        <v>198.59788970857267</v>
      </c>
      <c r="D268" s="1">
        <f t="shared" si="12"/>
        <v>4.3029520604093922E-2</v>
      </c>
      <c r="E268" s="1">
        <f t="shared" si="13"/>
        <v>198.64091922917677</v>
      </c>
    </row>
    <row r="269" spans="1:5" x14ac:dyDescent="0.25">
      <c r="A269" s="2">
        <v>42186</v>
      </c>
      <c r="B269">
        <v>0.33</v>
      </c>
      <c r="C269" s="1">
        <f t="shared" si="14"/>
        <v>198.54192544903665</v>
      </c>
      <c r="D269" s="1">
        <f t="shared" si="12"/>
        <v>4.6339507598666958E-2</v>
      </c>
      <c r="E269" s="1">
        <f t="shared" si="13"/>
        <v>198.58826495663533</v>
      </c>
    </row>
    <row r="270" spans="1:5" x14ac:dyDescent="0.25">
      <c r="A270" s="2">
        <v>42217</v>
      </c>
      <c r="B270">
        <v>0.39</v>
      </c>
      <c r="C270" s="1">
        <f t="shared" si="14"/>
        <v>198.46957488892542</v>
      </c>
      <c r="D270" s="1">
        <f t="shared" si="12"/>
        <v>5.459902949848508E-2</v>
      </c>
      <c r="E270" s="1">
        <f t="shared" si="13"/>
        <v>198.52417391842391</v>
      </c>
    </row>
    <row r="271" spans="1:5" x14ac:dyDescent="0.25">
      <c r="A271" s="2">
        <v>42248</v>
      </c>
      <c r="B271">
        <v>0.33</v>
      </c>
      <c r="C271" s="1">
        <f t="shared" si="14"/>
        <v>198.64289663780099</v>
      </c>
      <c r="D271" s="1">
        <f t="shared" si="12"/>
        <v>6.450261183890077E-2</v>
      </c>
      <c r="E271" s="1">
        <f t="shared" si="13"/>
        <v>198.70739924963988</v>
      </c>
    </row>
    <row r="272" spans="1:5" x14ac:dyDescent="0.25">
      <c r="A272" s="2">
        <v>42278</v>
      </c>
      <c r="B272">
        <v>0.34</v>
      </c>
      <c r="C272" s="1">
        <f t="shared" si="14"/>
        <v>198.68759584130322</v>
      </c>
      <c r="D272" s="1">
        <f t="shared" si="12"/>
        <v>5.4626796575395271E-2</v>
      </c>
      <c r="E272" s="1">
        <f t="shared" si="13"/>
        <v>198.74222263787863</v>
      </c>
    </row>
    <row r="273" spans="1:5" x14ac:dyDescent="0.25">
      <c r="A273" s="2">
        <v>42309</v>
      </c>
      <c r="B273">
        <v>0.51</v>
      </c>
      <c r="C273" s="1">
        <f t="shared" si="14"/>
        <v>198.40607521126992</v>
      </c>
      <c r="D273" s="1">
        <f t="shared" si="12"/>
        <v>5.6294818821702584E-2</v>
      </c>
      <c r="E273" s="1">
        <f t="shared" si="13"/>
        <v>198.46237003009162</v>
      </c>
    </row>
    <row r="274" spans="1:5" x14ac:dyDescent="0.25">
      <c r="A274" s="2">
        <v>42339</v>
      </c>
      <c r="B274">
        <v>0.65</v>
      </c>
      <c r="C274" s="1">
        <f t="shared" si="14"/>
        <v>198.18631705637864</v>
      </c>
      <c r="D274" s="1">
        <f t="shared" si="12"/>
        <v>8.4322581964789714E-2</v>
      </c>
      <c r="E274" s="1">
        <f t="shared" si="13"/>
        <v>198.27063963834343</v>
      </c>
    </row>
    <row r="275" spans="1:5" x14ac:dyDescent="0.25">
      <c r="A275" s="2">
        <v>42370</v>
      </c>
      <c r="B275">
        <v>0.47</v>
      </c>
      <c r="C275" s="1">
        <f t="shared" si="14"/>
        <v>198.62585726683855</v>
      </c>
      <c r="D275" s="1">
        <f t="shared" si="12"/>
        <v>0.10735092173887177</v>
      </c>
      <c r="E275" s="1">
        <f t="shared" si="13"/>
        <v>198.73320818857744</v>
      </c>
    </row>
    <row r="276" spans="1:5" x14ac:dyDescent="0.25">
      <c r="A276" s="2">
        <v>42401</v>
      </c>
      <c r="B276">
        <v>0.62</v>
      </c>
      <c r="C276" s="1">
        <f t="shared" si="14"/>
        <v>198.4369452067817</v>
      </c>
      <c r="D276" s="1">
        <f t="shared" si="12"/>
        <v>7.7795127429511765E-2</v>
      </c>
      <c r="E276" s="1">
        <f t="shared" si="13"/>
        <v>198.51474033421121</v>
      </c>
    </row>
    <row r="277" spans="1:5" x14ac:dyDescent="0.25">
      <c r="A277" s="2">
        <v>42430</v>
      </c>
      <c r="B277">
        <v>0.59</v>
      </c>
      <c r="C277" s="1">
        <f t="shared" si="14"/>
        <v>198.57376195184395</v>
      </c>
      <c r="D277" s="1">
        <f t="shared" si="12"/>
        <v>0.10252575502350388</v>
      </c>
      <c r="E277" s="1">
        <f t="shared" si="13"/>
        <v>198.67628770686744</v>
      </c>
    </row>
    <row r="278" spans="1:5" x14ac:dyDescent="0.25">
      <c r="A278" s="2">
        <v>42461</v>
      </c>
      <c r="B278">
        <v>0.56000000000000005</v>
      </c>
      <c r="C278" s="1">
        <f t="shared" si="14"/>
        <v>198.73537686606164</v>
      </c>
      <c r="D278" s="1">
        <f t="shared" si="12"/>
        <v>9.7632099626323285E-2</v>
      </c>
      <c r="E278" s="1">
        <f t="shared" si="13"/>
        <v>198.83300896568795</v>
      </c>
    </row>
    <row r="279" spans="1:5" x14ac:dyDescent="0.25">
      <c r="A279" s="2">
        <v>42491</v>
      </c>
      <c r="B279">
        <v>0.68</v>
      </c>
      <c r="C279" s="1">
        <f t="shared" si="14"/>
        <v>198.59665390784332</v>
      </c>
      <c r="D279" s="1">
        <f t="shared" si="12"/>
        <v>9.2743175870828767E-2</v>
      </c>
      <c r="E279" s="1">
        <f t="shared" si="13"/>
        <v>198.68939708371414</v>
      </c>
    </row>
    <row r="280" spans="1:5" x14ac:dyDescent="0.25">
      <c r="A280" s="2">
        <v>42522</v>
      </c>
      <c r="B280">
        <v>0.45</v>
      </c>
      <c r="C280" s="1">
        <f t="shared" si="14"/>
        <v>199.14306063565004</v>
      </c>
      <c r="D280" s="1">
        <f t="shared" si="12"/>
        <v>0.11253810388111123</v>
      </c>
      <c r="E280" s="1">
        <f t="shared" si="13"/>
        <v>199.25559873953117</v>
      </c>
    </row>
    <row r="281" spans="1:5" x14ac:dyDescent="0.25">
      <c r="A281" s="2">
        <v>42552</v>
      </c>
      <c r="B281">
        <v>0.5</v>
      </c>
      <c r="C281" s="1">
        <f t="shared" si="14"/>
        <v>199.15672824444076</v>
      </c>
      <c r="D281" s="1">
        <f t="shared" si="12"/>
        <v>7.467864773836877E-2</v>
      </c>
      <c r="E281" s="1">
        <f t="shared" si="13"/>
        <v>199.23140689217914</v>
      </c>
    </row>
    <row r="282" spans="1:5" x14ac:dyDescent="0.25">
      <c r="A282" s="2">
        <v>42583</v>
      </c>
      <c r="B282">
        <v>0.61</v>
      </c>
      <c r="C282" s="1">
        <f t="shared" si="14"/>
        <v>199.01416576463717</v>
      </c>
      <c r="D282" s="1">
        <f t="shared" si="12"/>
        <v>8.2981970101850308E-2</v>
      </c>
      <c r="E282" s="1">
        <f t="shared" si="13"/>
        <v>199.09714773473902</v>
      </c>
    </row>
    <row r="283" spans="1:5" x14ac:dyDescent="0.25">
      <c r="A283" s="2">
        <v>42614</v>
      </c>
      <c r="B283">
        <v>0.59</v>
      </c>
      <c r="C283" s="1">
        <f t="shared" si="14"/>
        <v>199.13660455726517</v>
      </c>
      <c r="D283" s="1">
        <f t="shared" si="12"/>
        <v>0.10116553426369056</v>
      </c>
      <c r="E283" s="1">
        <f t="shared" si="13"/>
        <v>199.23777009152886</v>
      </c>
    </row>
    <row r="284" spans="1:5" x14ac:dyDescent="0.25">
      <c r="A284" s="2">
        <v>42644</v>
      </c>
      <c r="B284">
        <v>0.66</v>
      </c>
      <c r="C284" s="1">
        <f t="shared" si="14"/>
        <v>199.09957909529163</v>
      </c>
      <c r="D284" s="1">
        <f t="shared" si="12"/>
        <v>9.7908830573988692E-2</v>
      </c>
      <c r="E284" s="1">
        <f t="shared" si="13"/>
        <v>199.19748792586563</v>
      </c>
    </row>
    <row r="285" spans="1:5" x14ac:dyDescent="0.25">
      <c r="A285" s="2">
        <v>42675</v>
      </c>
      <c r="B285">
        <v>0.8</v>
      </c>
      <c r="C285" s="1">
        <f t="shared" si="14"/>
        <v>198.92155827066136</v>
      </c>
      <c r="D285" s="1">
        <f t="shared" si="12"/>
        <v>0.10950476850241041</v>
      </c>
      <c r="E285" s="1">
        <f t="shared" si="13"/>
        <v>199.03106303916377</v>
      </c>
    </row>
    <row r="286" spans="1:5" x14ac:dyDescent="0.25">
      <c r="A286" s="2">
        <v>42705</v>
      </c>
      <c r="B286">
        <v>0.85</v>
      </c>
      <c r="C286" s="1">
        <f t="shared" si="14"/>
        <v>198.93262088334552</v>
      </c>
      <c r="D286" s="1">
        <f t="shared" si="12"/>
        <v>0.13261437218044092</v>
      </c>
      <c r="E286" s="1">
        <f t="shared" si="13"/>
        <v>199.06523525552595</v>
      </c>
    </row>
    <row r="287" spans="1:5" x14ac:dyDescent="0.25">
      <c r="A287" s="2">
        <v>42736</v>
      </c>
      <c r="B287">
        <v>0.84</v>
      </c>
      <c r="C287" s="1">
        <f t="shared" si="14"/>
        <v>199.08488253285822</v>
      </c>
      <c r="D287" s="1">
        <f t="shared" si="12"/>
        <v>0.14091060645903639</v>
      </c>
      <c r="E287" s="1">
        <f t="shared" si="13"/>
        <v>199.22579313931726</v>
      </c>
    </row>
    <row r="288" spans="1:5" x14ac:dyDescent="0.25">
      <c r="A288" s="2">
        <v>42767</v>
      </c>
      <c r="B288">
        <v>0.88</v>
      </c>
      <c r="C288" s="1">
        <f t="shared" si="14"/>
        <v>199.14697506240296</v>
      </c>
      <c r="D288" s="1">
        <f t="shared" si="12"/>
        <v>0.13935941777300073</v>
      </c>
      <c r="E288" s="1">
        <f t="shared" si="13"/>
        <v>199.28633448017595</v>
      </c>
    </row>
    <row r="289" spans="1:5" x14ac:dyDescent="0.25">
      <c r="A289" s="2">
        <v>42795</v>
      </c>
      <c r="B289">
        <v>1.03</v>
      </c>
      <c r="C289" s="1">
        <f t="shared" si="14"/>
        <v>198.99045256221069</v>
      </c>
      <c r="D289" s="1">
        <f t="shared" si="12"/>
        <v>0.14604111504576217</v>
      </c>
      <c r="E289" s="1">
        <f t="shared" si="13"/>
        <v>199.13649367725645</v>
      </c>
    </row>
    <row r="290" spans="1:5" x14ac:dyDescent="0.25">
      <c r="A290" s="2">
        <v>42826</v>
      </c>
      <c r="B290">
        <v>1.07</v>
      </c>
      <c r="C290" s="1">
        <f t="shared" si="14"/>
        <v>199.0576823608709</v>
      </c>
      <c r="D290" s="1">
        <f t="shared" si="12"/>
        <v>0.17080013844923084</v>
      </c>
      <c r="E290" s="1">
        <f t="shared" si="13"/>
        <v>199.22848249932014</v>
      </c>
    </row>
    <row r="291" spans="1:5" x14ac:dyDescent="0.25">
      <c r="A291" s="2">
        <v>42856</v>
      </c>
      <c r="B291">
        <v>1.17</v>
      </c>
      <c r="C291" s="1">
        <f t="shared" si="14"/>
        <v>199.03155803307584</v>
      </c>
      <c r="D291" s="1">
        <f t="shared" si="12"/>
        <v>0.17749310010510988</v>
      </c>
      <c r="E291" s="1">
        <f t="shared" si="13"/>
        <v>199.20905113318094</v>
      </c>
    </row>
    <row r="292" spans="1:5" x14ac:dyDescent="0.25">
      <c r="A292" s="2">
        <v>42887</v>
      </c>
      <c r="B292">
        <v>1.24</v>
      </c>
      <c r="C292" s="1">
        <f t="shared" si="14"/>
        <v>199.07131275329826</v>
      </c>
      <c r="D292" s="1">
        <f t="shared" si="12"/>
        <v>0.19405576908224895</v>
      </c>
      <c r="E292" s="1">
        <f t="shared" si="13"/>
        <v>199.2653685223805</v>
      </c>
    </row>
    <row r="293" spans="1:5" x14ac:dyDescent="0.25">
      <c r="A293" s="2">
        <v>42917</v>
      </c>
      <c r="B293">
        <v>1.23</v>
      </c>
      <c r="C293" s="1">
        <f t="shared" si="14"/>
        <v>199.28505294088515</v>
      </c>
      <c r="D293" s="1">
        <f t="shared" si="12"/>
        <v>0.20570702317840819</v>
      </c>
      <c r="E293" s="1">
        <f t="shared" si="13"/>
        <v>199.49075996406356</v>
      </c>
    </row>
    <row r="294" spans="1:5" x14ac:dyDescent="0.25">
      <c r="A294" s="2">
        <v>42948</v>
      </c>
      <c r="B294">
        <v>1.23</v>
      </c>
      <c r="C294" s="1">
        <f t="shared" si="14"/>
        <v>199.49075996406356</v>
      </c>
      <c r="D294" s="1">
        <f t="shared" si="12"/>
        <v>0.20426717926440727</v>
      </c>
      <c r="E294" s="1">
        <f t="shared" si="13"/>
        <v>199.69502714332796</v>
      </c>
    </row>
    <row r="295" spans="1:5" x14ac:dyDescent="0.25">
      <c r="A295" s="2">
        <v>42979</v>
      </c>
      <c r="B295">
        <v>1.31</v>
      </c>
      <c r="C295" s="1">
        <f t="shared" si="14"/>
        <v>199.53733686426898</v>
      </c>
      <c r="D295" s="1">
        <f t="shared" si="12"/>
        <v>0.20447802896316514</v>
      </c>
      <c r="E295" s="1">
        <f t="shared" si="13"/>
        <v>199.74181489323215</v>
      </c>
    </row>
    <row r="296" spans="1:5" x14ac:dyDescent="0.25">
      <c r="A296" s="2">
        <v>43009</v>
      </c>
      <c r="B296">
        <v>1.43</v>
      </c>
      <c r="C296" s="1">
        <f t="shared" si="14"/>
        <v>199.50550396168146</v>
      </c>
      <c r="D296" s="1">
        <f t="shared" si="12"/>
        <v>0.21782825941016029</v>
      </c>
      <c r="E296" s="1">
        <f t="shared" si="13"/>
        <v>199.72333222109162</v>
      </c>
    </row>
    <row r="297" spans="1:5" x14ac:dyDescent="0.25">
      <c r="A297" s="2">
        <v>43040</v>
      </c>
      <c r="B297">
        <v>1.62</v>
      </c>
      <c r="C297" s="1">
        <f t="shared" si="14"/>
        <v>199.34990737242006</v>
      </c>
      <c r="D297" s="1">
        <f t="shared" si="12"/>
        <v>0.23774405888767039</v>
      </c>
      <c r="E297" s="1">
        <f t="shared" si="13"/>
        <v>199.58765143130773</v>
      </c>
    </row>
    <row r="298" spans="1:5" x14ac:dyDescent="0.25">
      <c r="A298" s="2">
        <v>43070</v>
      </c>
      <c r="B298">
        <v>1.76</v>
      </c>
      <c r="C298" s="1">
        <f t="shared" si="14"/>
        <v>199.3130615020587</v>
      </c>
      <c r="D298" s="1">
        <f t="shared" si="12"/>
        <v>0.26912237495276708</v>
      </c>
      <c r="E298" s="1">
        <f t="shared" si="13"/>
        <v>199.58218387701146</v>
      </c>
    </row>
    <row r="299" spans="1:5" x14ac:dyDescent="0.25">
      <c r="A299" s="2">
        <v>43101</v>
      </c>
      <c r="B299">
        <v>1.9</v>
      </c>
      <c r="C299" s="1">
        <f t="shared" si="14"/>
        <v>199.30797871761223</v>
      </c>
      <c r="D299" s="1">
        <f t="shared" si="12"/>
        <v>0.29232582353635278</v>
      </c>
      <c r="E299" s="1">
        <f t="shared" si="13"/>
        <v>199.60030454114857</v>
      </c>
    </row>
    <row r="300" spans="1:5" x14ac:dyDescent="0.25">
      <c r="A300" s="2">
        <v>43132</v>
      </c>
      <c r="B300">
        <v>2.0699999999999998</v>
      </c>
      <c r="C300" s="1">
        <f t="shared" si="14"/>
        <v>199.26786551134555</v>
      </c>
      <c r="D300" s="1">
        <f t="shared" si="12"/>
        <v>0.315570966302886</v>
      </c>
      <c r="E300" s="1">
        <f t="shared" si="13"/>
        <v>199.58343647764843</v>
      </c>
    </row>
    <row r="301" spans="1:5" x14ac:dyDescent="0.25">
      <c r="A301" s="2">
        <v>43160</v>
      </c>
      <c r="B301">
        <v>2.09</v>
      </c>
      <c r="C301" s="1">
        <f t="shared" si="14"/>
        <v>199.54433697006149</v>
      </c>
      <c r="D301" s="1">
        <f t="shared" si="12"/>
        <v>0.34373706800707104</v>
      </c>
      <c r="E301" s="1">
        <f t="shared" si="13"/>
        <v>199.88807403806857</v>
      </c>
    </row>
    <row r="302" spans="1:5" x14ac:dyDescent="0.25">
      <c r="A302" s="2">
        <v>43191</v>
      </c>
      <c r="B302">
        <v>2.2400000000000002</v>
      </c>
      <c r="C302" s="1">
        <f t="shared" si="14"/>
        <v>199.59481101864651</v>
      </c>
      <c r="D302" s="1">
        <f t="shared" si="12"/>
        <v>0.34753972022285712</v>
      </c>
      <c r="E302" s="1">
        <f t="shared" si="13"/>
        <v>199.94235073886938</v>
      </c>
    </row>
    <row r="303" spans="1:5" x14ac:dyDescent="0.25">
      <c r="A303" s="2">
        <v>43221</v>
      </c>
      <c r="B303">
        <v>2.23</v>
      </c>
      <c r="C303" s="1">
        <f t="shared" si="14"/>
        <v>199.96190882854353</v>
      </c>
      <c r="D303" s="1">
        <f t="shared" si="12"/>
        <v>0.3725769805681402</v>
      </c>
      <c r="E303" s="1">
        <f t="shared" si="13"/>
        <v>200.33448580911167</v>
      </c>
    </row>
    <row r="304" spans="1:5" x14ac:dyDescent="0.25">
      <c r="A304" s="2">
        <v>43252</v>
      </c>
      <c r="B304">
        <v>2.33</v>
      </c>
      <c r="C304" s="1">
        <f t="shared" si="14"/>
        <v>200.13871283363125</v>
      </c>
      <c r="D304" s="1">
        <f t="shared" si="12"/>
        <v>0.37159588057304332</v>
      </c>
      <c r="E304" s="1">
        <f t="shared" si="13"/>
        <v>200.51030871420429</v>
      </c>
    </row>
    <row r="305" spans="1:5" x14ac:dyDescent="0.25">
      <c r="A305" s="2">
        <v>43282</v>
      </c>
      <c r="B305">
        <v>2.44</v>
      </c>
      <c r="C305" s="1">
        <f t="shared" si="14"/>
        <v>200.29500088563574</v>
      </c>
      <c r="D305" s="1">
        <f t="shared" si="12"/>
        <v>0.38860266741863403</v>
      </c>
      <c r="E305" s="1">
        <f t="shared" si="13"/>
        <v>200.68360355305438</v>
      </c>
    </row>
    <row r="306" spans="1:5" x14ac:dyDescent="0.25">
      <c r="A306" s="2">
        <v>43313</v>
      </c>
      <c r="B306">
        <v>2.46</v>
      </c>
      <c r="C306" s="1">
        <f t="shared" si="14"/>
        <v>200.64443048970224</v>
      </c>
      <c r="D306" s="1">
        <f t="shared" si="12"/>
        <v>0.40726650180079277</v>
      </c>
      <c r="E306" s="1">
        <f t="shared" si="13"/>
        <v>201.05169699150304</v>
      </c>
    </row>
    <row r="307" spans="1:5" x14ac:dyDescent="0.25">
      <c r="A307" s="2">
        <v>43344</v>
      </c>
      <c r="B307">
        <v>2.59</v>
      </c>
      <c r="C307" s="1">
        <f t="shared" si="14"/>
        <v>200.79692829466225</v>
      </c>
      <c r="D307" s="1">
        <f t="shared" si="12"/>
        <v>0.4113210825038896</v>
      </c>
      <c r="E307" s="1">
        <f t="shared" si="13"/>
        <v>201.20824937716614</v>
      </c>
    </row>
    <row r="308" spans="1:5" x14ac:dyDescent="0.25">
      <c r="A308" s="2">
        <v>43374</v>
      </c>
      <c r="B308">
        <v>2.69</v>
      </c>
      <c r="C308" s="1">
        <f t="shared" si="14"/>
        <v>201.01231184734129</v>
      </c>
      <c r="D308" s="1">
        <f t="shared" si="12"/>
        <v>0.43338670356931269</v>
      </c>
      <c r="E308" s="1">
        <f t="shared" si="13"/>
        <v>201.44569855091061</v>
      </c>
    </row>
    <row r="309" spans="1:5" x14ac:dyDescent="0.25">
      <c r="A309" s="2">
        <v>43405</v>
      </c>
      <c r="B309">
        <v>2.7</v>
      </c>
      <c r="C309" s="1">
        <f t="shared" si="14"/>
        <v>201.42608358513155</v>
      </c>
      <c r="D309" s="1">
        <f t="shared" si="12"/>
        <v>0.45060259905779004</v>
      </c>
      <c r="E309" s="1">
        <f t="shared" si="13"/>
        <v>201.87668618418934</v>
      </c>
    </row>
    <row r="310" spans="1:5" x14ac:dyDescent="0.25">
      <c r="A310" s="2">
        <v>43435</v>
      </c>
      <c r="B310">
        <v>2.63</v>
      </c>
      <c r="C310" s="1">
        <f t="shared" si="14"/>
        <v>202.0143785551617</v>
      </c>
      <c r="D310" s="1">
        <f t="shared" si="12"/>
        <v>0.45320868806654602</v>
      </c>
      <c r="E310" s="1">
        <f t="shared" si="13"/>
        <v>202.46758724322825</v>
      </c>
    </row>
    <row r="311" spans="1:5" x14ac:dyDescent="0.25">
      <c r="A311" s="2">
        <v>43466</v>
      </c>
      <c r="B311">
        <v>2.5499999999999998</v>
      </c>
      <c r="C311" s="1">
        <f t="shared" si="14"/>
        <v>202.62553367891283</v>
      </c>
      <c r="D311" s="1">
        <f t="shared" si="12"/>
        <v>0.44274817966672941</v>
      </c>
      <c r="E311" s="1">
        <f t="shared" si="13"/>
        <v>203.06828185857955</v>
      </c>
    </row>
    <row r="312" spans="1:5" x14ac:dyDescent="0.25">
      <c r="A312" s="2">
        <v>43497</v>
      </c>
      <c r="B312">
        <v>2.54</v>
      </c>
      <c r="C312" s="1">
        <f t="shared" si="14"/>
        <v>203.08808566995643</v>
      </c>
      <c r="D312" s="1">
        <f t="shared" si="12"/>
        <v>0.43057925906768979</v>
      </c>
      <c r="E312" s="1">
        <f t="shared" si="13"/>
        <v>203.51866492902411</v>
      </c>
    </row>
    <row r="313" spans="1:5" x14ac:dyDescent="0.25">
      <c r="A313" s="2">
        <v>43525</v>
      </c>
      <c r="B313">
        <v>2.4</v>
      </c>
      <c r="C313" s="1">
        <f t="shared" si="14"/>
        <v>203.79691310373175</v>
      </c>
      <c r="D313" s="1">
        <f t="shared" si="12"/>
        <v>0.42986978133474113</v>
      </c>
      <c r="E313" s="1">
        <f t="shared" si="13"/>
        <v>204.22678288506648</v>
      </c>
    </row>
    <row r="314" spans="1:5" x14ac:dyDescent="0.25">
      <c r="A314" s="2">
        <v>43556</v>
      </c>
      <c r="B314">
        <v>2.39</v>
      </c>
      <c r="C314" s="1">
        <f t="shared" si="14"/>
        <v>204.24672885468121</v>
      </c>
      <c r="D314" s="1">
        <f t="shared" si="12"/>
        <v>0.40759382620746343</v>
      </c>
      <c r="E314" s="1">
        <f t="shared" si="13"/>
        <v>204.65432268088867</v>
      </c>
    </row>
    <row r="315" spans="1:5" x14ac:dyDescent="0.25">
      <c r="A315" s="2">
        <v>43586</v>
      </c>
      <c r="B315">
        <v>2.21</v>
      </c>
      <c r="C315" s="1">
        <f t="shared" si="14"/>
        <v>205.01473534190575</v>
      </c>
      <c r="D315" s="1">
        <f t="shared" si="12"/>
        <v>0.40679140163557342</v>
      </c>
      <c r="E315" s="1">
        <f t="shared" si="13"/>
        <v>205.42152674354134</v>
      </c>
    </row>
    <row r="316" spans="1:5" x14ac:dyDescent="0.25">
      <c r="A316" s="2">
        <v>43617</v>
      </c>
      <c r="B316">
        <v>1.92</v>
      </c>
      <c r="C316" s="1">
        <f t="shared" si="14"/>
        <v>206.00602677057847</v>
      </c>
      <c r="D316" s="1">
        <f t="shared" si="12"/>
        <v>0.37756880425467637</v>
      </c>
      <c r="E316" s="1">
        <f t="shared" si="13"/>
        <v>206.38359557483315</v>
      </c>
    </row>
    <row r="317" spans="1:5" x14ac:dyDescent="0.25">
      <c r="A317" s="2">
        <v>43647</v>
      </c>
      <c r="B317">
        <v>2</v>
      </c>
      <c r="C317" s="1">
        <f t="shared" si="14"/>
        <v>206.2217260881078</v>
      </c>
      <c r="D317" s="1">
        <f t="shared" si="12"/>
        <v>0.32960964283292554</v>
      </c>
      <c r="E317" s="1">
        <f t="shared" si="13"/>
        <v>206.55133573094074</v>
      </c>
    </row>
    <row r="318" spans="1:5" x14ac:dyDescent="0.25">
      <c r="A318" s="2">
        <v>43678</v>
      </c>
      <c r="B318">
        <v>1.76</v>
      </c>
      <c r="C318" s="1">
        <f t="shared" si="14"/>
        <v>207.03848510766463</v>
      </c>
      <c r="D318" s="1">
        <f t="shared" si="12"/>
        <v>0.34370287681351303</v>
      </c>
      <c r="E318" s="1">
        <f t="shared" si="13"/>
        <v>207.38218798447815</v>
      </c>
    </row>
    <row r="319" spans="1:5" x14ac:dyDescent="0.25">
      <c r="A319" s="2">
        <v>43709</v>
      </c>
      <c r="B319">
        <v>1.75</v>
      </c>
      <c r="C319" s="1">
        <f t="shared" si="14"/>
        <v>207.40256952629483</v>
      </c>
      <c r="D319" s="1">
        <f t="shared" si="12"/>
        <v>0.30365644482457482</v>
      </c>
      <c r="E319" s="1">
        <f t="shared" si="13"/>
        <v>207.70622597111941</v>
      </c>
    </row>
    <row r="320" spans="1:5" x14ac:dyDescent="0.25">
      <c r="A320" s="2">
        <v>43739</v>
      </c>
      <c r="B320">
        <v>1.53</v>
      </c>
      <c r="C320" s="1">
        <f t="shared" si="14"/>
        <v>208.15629363302867</v>
      </c>
      <c r="D320" s="1">
        <f t="shared" si="12"/>
        <v>0.30246208055917995</v>
      </c>
      <c r="E320" s="1">
        <f t="shared" si="13"/>
        <v>208.45875571358783</v>
      </c>
    </row>
    <row r="321" spans="1:5" x14ac:dyDescent="0.25">
      <c r="A321" s="2">
        <v>43770</v>
      </c>
      <c r="B321">
        <v>1.6</v>
      </c>
      <c r="C321" s="1">
        <f t="shared" si="14"/>
        <v>208.31513255512374</v>
      </c>
      <c r="D321" s="1">
        <f t="shared" si="12"/>
        <v>0.26539927438211153</v>
      </c>
      <c r="E321" s="1">
        <f t="shared" si="13"/>
        <v>208.58053182950584</v>
      </c>
    </row>
    <row r="322" spans="1:5" x14ac:dyDescent="0.25">
      <c r="A322" s="2">
        <v>43800</v>
      </c>
      <c r="B322">
        <v>1.59</v>
      </c>
      <c r="C322" s="1">
        <f t="shared" si="14"/>
        <v>208.60106343023716</v>
      </c>
      <c r="D322" s="1">
        <f t="shared" si="12"/>
        <v>0.27775351007349836</v>
      </c>
      <c r="E322" s="1">
        <f t="shared" si="13"/>
        <v>208.87881694031066</v>
      </c>
    </row>
    <row r="323" spans="1:5" x14ac:dyDescent="0.25">
      <c r="A323" s="2">
        <v>43831</v>
      </c>
      <c r="B323">
        <v>1.45</v>
      </c>
      <c r="C323" s="1">
        <f t="shared" si="14"/>
        <v>209.16706764875468</v>
      </c>
      <c r="D323" s="1">
        <f t="shared" ref="D323:D373" si="15">C322/100*B322/12</f>
        <v>0.27639640904506424</v>
      </c>
      <c r="E323" s="1">
        <f t="shared" ref="E323:E373" si="16">C323+D323</f>
        <v>209.44346405779976</v>
      </c>
    </row>
    <row r="324" spans="1:5" x14ac:dyDescent="0.25">
      <c r="A324" s="2">
        <v>43862</v>
      </c>
      <c r="B324">
        <v>0.97</v>
      </c>
      <c r="C324" s="1">
        <f t="shared" ref="C324:C373" si="17">PRICE(A324-365,A324,B323/100,B324/100,100,1)*E323/100</f>
        <v>210.43913468023956</v>
      </c>
      <c r="D324" s="1">
        <f t="shared" si="15"/>
        <v>0.25274354007557859</v>
      </c>
      <c r="E324" s="1">
        <f t="shared" si="16"/>
        <v>210.69187822031515</v>
      </c>
    </row>
    <row r="325" spans="1:5" x14ac:dyDescent="0.25">
      <c r="A325" s="2">
        <v>43891</v>
      </c>
      <c r="B325">
        <v>0.17</v>
      </c>
      <c r="C325" s="1">
        <f t="shared" si="17"/>
        <v>212.36987690640518</v>
      </c>
      <c r="D325" s="1">
        <f t="shared" si="15"/>
        <v>0.17010496719986032</v>
      </c>
      <c r="E325" s="1">
        <f t="shared" si="16"/>
        <v>212.53998187360503</v>
      </c>
    </row>
    <row r="326" spans="1:5" x14ac:dyDescent="0.25">
      <c r="A326" s="2">
        <v>43922</v>
      </c>
      <c r="B326">
        <v>0.16</v>
      </c>
      <c r="C326" s="1">
        <f t="shared" si="17"/>
        <v>212.56114147019969</v>
      </c>
      <c r="D326" s="1">
        <f t="shared" si="15"/>
        <v>3.0085732561740731E-2</v>
      </c>
      <c r="E326" s="1">
        <f t="shared" si="16"/>
        <v>212.59122720276142</v>
      </c>
    </row>
    <row r="327" spans="1:5" x14ac:dyDescent="0.25">
      <c r="A327" s="2">
        <v>43952</v>
      </c>
      <c r="B327">
        <v>0.17</v>
      </c>
      <c r="C327" s="1">
        <f t="shared" si="17"/>
        <v>212.5700614132694</v>
      </c>
      <c r="D327" s="1">
        <f t="shared" si="15"/>
        <v>2.8341485529359958E-2</v>
      </c>
      <c r="E327" s="1">
        <f t="shared" si="16"/>
        <v>212.59840289879875</v>
      </c>
    </row>
    <row r="328" spans="1:5" x14ac:dyDescent="0.25">
      <c r="A328" s="2">
        <v>43983</v>
      </c>
      <c r="B328">
        <v>0.16</v>
      </c>
      <c r="C328" s="1">
        <f t="shared" si="17"/>
        <v>212.61956831154771</v>
      </c>
      <c r="D328" s="1">
        <f t="shared" si="15"/>
        <v>3.0114092033546504E-2</v>
      </c>
      <c r="E328" s="1">
        <f t="shared" si="16"/>
        <v>212.64968240358127</v>
      </c>
    </row>
    <row r="329" spans="1:5" x14ac:dyDescent="0.25">
      <c r="A329" s="2">
        <v>44013</v>
      </c>
      <c r="B329">
        <v>0.11</v>
      </c>
      <c r="C329" s="1">
        <f t="shared" si="17"/>
        <v>212.75559468138437</v>
      </c>
      <c r="D329" s="1">
        <f t="shared" si="15"/>
        <v>2.834927577487303E-2</v>
      </c>
      <c r="E329" s="1">
        <f t="shared" si="16"/>
        <v>212.78394395715924</v>
      </c>
    </row>
    <row r="330" spans="1:5" x14ac:dyDescent="0.25">
      <c r="A330" s="2">
        <v>44044</v>
      </c>
      <c r="B330">
        <v>0.12</v>
      </c>
      <c r="C330" s="1">
        <f t="shared" si="17"/>
        <v>212.7627492543684</v>
      </c>
      <c r="D330" s="1">
        <f t="shared" si="15"/>
        <v>1.9502596179126901E-2</v>
      </c>
      <c r="E330" s="1">
        <f t="shared" si="16"/>
        <v>212.78225185054754</v>
      </c>
    </row>
    <row r="331" spans="1:5" x14ac:dyDescent="0.25">
      <c r="A331" s="2">
        <v>44075</v>
      </c>
      <c r="B331">
        <v>0.12</v>
      </c>
      <c r="C331" s="1">
        <f t="shared" si="17"/>
        <v>212.78225100279724</v>
      </c>
      <c r="D331" s="1">
        <f t="shared" si="15"/>
        <v>2.127627492543684E-2</v>
      </c>
      <c r="E331" s="1">
        <f t="shared" si="16"/>
        <v>212.80352727772268</v>
      </c>
    </row>
    <row r="332" spans="1:5" x14ac:dyDescent="0.25">
      <c r="A332" s="2">
        <v>44105</v>
      </c>
      <c r="B332">
        <v>0.13</v>
      </c>
      <c r="C332" s="1">
        <f t="shared" si="17"/>
        <v>212.78233259405116</v>
      </c>
      <c r="D332" s="1">
        <f t="shared" si="15"/>
        <v>2.1278225100279723E-2</v>
      </c>
      <c r="E332" s="1">
        <f t="shared" si="16"/>
        <v>212.80361081915143</v>
      </c>
    </row>
    <row r="333" spans="1:5" x14ac:dyDescent="0.25">
      <c r="A333" s="2">
        <v>44136</v>
      </c>
      <c r="B333">
        <v>0.11</v>
      </c>
      <c r="C333" s="1">
        <f t="shared" si="17"/>
        <v>212.84600596900773</v>
      </c>
      <c r="D333" s="1">
        <f t="shared" si="15"/>
        <v>2.3051419364355546E-2</v>
      </c>
      <c r="E333" s="1">
        <f t="shared" si="16"/>
        <v>212.86905738837208</v>
      </c>
    </row>
    <row r="334" spans="1:5" x14ac:dyDescent="0.25">
      <c r="A334" s="2">
        <v>44166</v>
      </c>
      <c r="B334">
        <v>0.1</v>
      </c>
      <c r="C334" s="1">
        <f t="shared" si="17"/>
        <v>212.89026336811648</v>
      </c>
      <c r="D334" s="1">
        <f t="shared" si="15"/>
        <v>1.9510883880492377E-2</v>
      </c>
      <c r="E334" s="1">
        <f t="shared" si="16"/>
        <v>212.90977425199696</v>
      </c>
    </row>
    <row r="335" spans="1:5" x14ac:dyDescent="0.25">
      <c r="A335" s="2">
        <v>44197</v>
      </c>
      <c r="B335">
        <v>0.1</v>
      </c>
      <c r="C335" s="1">
        <f t="shared" si="17"/>
        <v>212.90977366281123</v>
      </c>
      <c r="D335" s="1">
        <f t="shared" si="15"/>
        <v>1.7740855280676374E-2</v>
      </c>
      <c r="E335" s="1">
        <f t="shared" si="16"/>
        <v>212.9275145180919</v>
      </c>
    </row>
    <row r="336" spans="1:5" x14ac:dyDescent="0.25">
      <c r="A336" s="2">
        <v>44228</v>
      </c>
      <c r="B336">
        <v>0.08</v>
      </c>
      <c r="C336" s="1">
        <f t="shared" si="17"/>
        <v>212.96994740406055</v>
      </c>
      <c r="D336" s="1">
        <f t="shared" si="15"/>
        <v>1.7742481138567606E-2</v>
      </c>
      <c r="E336" s="1">
        <f t="shared" si="16"/>
        <v>212.9876898851991</v>
      </c>
    </row>
    <row r="337" spans="1:5" x14ac:dyDescent="0.25">
      <c r="A337" s="2">
        <v>44256</v>
      </c>
      <c r="B337">
        <v>7.0000000000000007E-2</v>
      </c>
      <c r="C337" s="1">
        <f t="shared" si="17"/>
        <v>213.00897375547845</v>
      </c>
      <c r="D337" s="1">
        <f t="shared" si="15"/>
        <v>1.4197996493604037E-2</v>
      </c>
      <c r="E337" s="1">
        <f t="shared" si="16"/>
        <v>213.02317175197206</v>
      </c>
    </row>
    <row r="338" spans="1:5" x14ac:dyDescent="0.25">
      <c r="A338" s="2">
        <v>44287</v>
      </c>
      <c r="B338">
        <v>0.05</v>
      </c>
      <c r="C338" s="1">
        <f t="shared" si="17"/>
        <v>213.06575509465111</v>
      </c>
      <c r="D338" s="1">
        <f t="shared" si="15"/>
        <v>1.2425523469069577E-2</v>
      </c>
      <c r="E338" s="1">
        <f t="shared" si="16"/>
        <v>213.07818061812017</v>
      </c>
    </row>
    <row r="339" spans="1:5" x14ac:dyDescent="0.25">
      <c r="A339" s="2">
        <v>44317</v>
      </c>
      <c r="B339">
        <v>0.05</v>
      </c>
      <c r="C339" s="1">
        <f t="shared" si="17"/>
        <v>213.07818061812017</v>
      </c>
      <c r="D339" s="1">
        <f t="shared" si="15"/>
        <v>8.877739795610462E-3</v>
      </c>
      <c r="E339" s="1">
        <f t="shared" si="16"/>
        <v>213.08705835791579</v>
      </c>
    </row>
    <row r="340" spans="1:5" x14ac:dyDescent="0.25">
      <c r="A340" s="2">
        <v>44348</v>
      </c>
      <c r="B340">
        <v>7.0000000000000007E-2</v>
      </c>
      <c r="C340" s="1">
        <f t="shared" si="17"/>
        <v>213.04447075756445</v>
      </c>
      <c r="D340" s="1">
        <f t="shared" si="15"/>
        <v>8.8782575257550077E-3</v>
      </c>
      <c r="E340" s="1">
        <f t="shared" si="16"/>
        <v>213.05334901509022</v>
      </c>
    </row>
    <row r="341" spans="1:5" x14ac:dyDescent="0.25">
      <c r="A341" s="2">
        <v>44378</v>
      </c>
      <c r="B341">
        <v>7.0000000000000007E-2</v>
      </c>
      <c r="C341" s="1">
        <f t="shared" si="17"/>
        <v>213.05334901509022</v>
      </c>
      <c r="D341" s="1">
        <f t="shared" si="15"/>
        <v>1.2427594127524595E-2</v>
      </c>
      <c r="E341" s="1">
        <f t="shared" si="16"/>
        <v>213.06577660921775</v>
      </c>
    </row>
    <row r="342" spans="1:5" x14ac:dyDescent="0.25">
      <c r="A342" s="2">
        <v>44409</v>
      </c>
      <c r="B342">
        <v>7.0000000000000007E-2</v>
      </c>
      <c r="C342" s="1">
        <f t="shared" si="17"/>
        <v>213.06577660921775</v>
      </c>
      <c r="D342" s="1">
        <f t="shared" si="15"/>
        <v>1.2428112025880263E-2</v>
      </c>
      <c r="E342" s="1">
        <f t="shared" si="16"/>
        <v>213.07820472124362</v>
      </c>
    </row>
    <row r="343" spans="1:5" x14ac:dyDescent="0.25">
      <c r="A343" s="2">
        <v>44440</v>
      </c>
      <c r="B343">
        <v>0.09</v>
      </c>
      <c r="C343" s="1">
        <f t="shared" si="17"/>
        <v>213.03562739988863</v>
      </c>
      <c r="D343" s="1">
        <f t="shared" si="15"/>
        <v>1.2428836968871038E-2</v>
      </c>
      <c r="E343" s="1">
        <f t="shared" si="16"/>
        <v>213.04805623685749</v>
      </c>
    </row>
    <row r="344" spans="1:5" x14ac:dyDescent="0.25">
      <c r="A344" s="2">
        <v>44470</v>
      </c>
      <c r="B344">
        <v>0.15</v>
      </c>
      <c r="C344" s="1">
        <f t="shared" si="17"/>
        <v>212.92041885918189</v>
      </c>
      <c r="D344" s="1">
        <f t="shared" si="15"/>
        <v>1.5977672054991645E-2</v>
      </c>
      <c r="E344" s="1">
        <f t="shared" si="16"/>
        <v>212.93639653123688</v>
      </c>
    </row>
    <row r="345" spans="1:5" x14ac:dyDescent="0.25">
      <c r="A345" s="2">
        <v>44501</v>
      </c>
      <c r="B345">
        <v>0.24</v>
      </c>
      <c r="C345" s="1">
        <f t="shared" si="17"/>
        <v>212.74521261575595</v>
      </c>
      <c r="D345" s="1">
        <f t="shared" si="15"/>
        <v>2.6615052357397737E-2</v>
      </c>
      <c r="E345" s="1">
        <f t="shared" si="16"/>
        <v>212.77182766811333</v>
      </c>
    </row>
    <row r="346" spans="1:5" x14ac:dyDescent="0.25">
      <c r="A346" s="2">
        <v>44531</v>
      </c>
      <c r="B346">
        <v>0.39</v>
      </c>
      <c r="C346" s="1">
        <f t="shared" si="17"/>
        <v>212.45390980627232</v>
      </c>
      <c r="D346" s="1">
        <f t="shared" si="15"/>
        <v>4.2549042523151191E-2</v>
      </c>
      <c r="E346" s="1">
        <f t="shared" si="16"/>
        <v>212.49645884879547</v>
      </c>
    </row>
    <row r="347" spans="1:5" x14ac:dyDescent="0.25">
      <c r="A347" s="2">
        <v>44562</v>
      </c>
      <c r="B347">
        <v>0.78</v>
      </c>
      <c r="C347" s="1">
        <f t="shared" si="17"/>
        <v>211.67413677148815</v>
      </c>
      <c r="D347" s="1">
        <f t="shared" si="15"/>
        <v>6.9047520687038511E-2</v>
      </c>
      <c r="E347" s="1">
        <f t="shared" si="16"/>
        <v>211.74318429217519</v>
      </c>
    </row>
    <row r="348" spans="1:5" x14ac:dyDescent="0.25">
      <c r="A348" s="2">
        <v>44593</v>
      </c>
      <c r="B348">
        <v>1.01</v>
      </c>
      <c r="C348" s="1">
        <f t="shared" si="17"/>
        <v>211.26104457940218</v>
      </c>
      <c r="D348" s="1">
        <f t="shared" si="15"/>
        <v>0.13758818890146729</v>
      </c>
      <c r="E348" s="1">
        <f t="shared" si="16"/>
        <v>211.39863276830366</v>
      </c>
    </row>
    <row r="349" spans="1:5" x14ac:dyDescent="0.25">
      <c r="A349" s="2">
        <v>44621</v>
      </c>
      <c r="B349">
        <v>1.63</v>
      </c>
      <c r="C349" s="1">
        <f t="shared" si="17"/>
        <v>210.10898254379961</v>
      </c>
      <c r="D349" s="1">
        <f t="shared" si="15"/>
        <v>0.17781137918766352</v>
      </c>
      <c r="E349" s="1">
        <f t="shared" si="16"/>
        <v>210.28679392298727</v>
      </c>
    </row>
    <row r="350" spans="1:5" x14ac:dyDescent="0.25">
      <c r="A350" s="2">
        <v>44652</v>
      </c>
      <c r="B350">
        <v>2.1</v>
      </c>
      <c r="C350" s="1">
        <f t="shared" si="17"/>
        <v>209.31877440150046</v>
      </c>
      <c r="D350" s="1">
        <f t="shared" si="15"/>
        <v>0.28539803462199448</v>
      </c>
      <c r="E350" s="1">
        <f t="shared" si="16"/>
        <v>209.60417243612247</v>
      </c>
    </row>
    <row r="351" spans="1:5" x14ac:dyDescent="0.25">
      <c r="A351" s="2">
        <v>44682</v>
      </c>
      <c r="B351">
        <v>2.08</v>
      </c>
      <c r="C351" s="1">
        <f t="shared" si="17"/>
        <v>209.64523908432705</v>
      </c>
      <c r="D351" s="1">
        <f t="shared" si="15"/>
        <v>0.36630785520262582</v>
      </c>
      <c r="E351" s="1">
        <f t="shared" si="16"/>
        <v>210.01154693952967</v>
      </c>
    </row>
    <row r="352" spans="1:5" x14ac:dyDescent="0.25">
      <c r="A352" s="2">
        <v>44713</v>
      </c>
      <c r="B352">
        <v>2.8</v>
      </c>
      <c r="C352" s="1">
        <f t="shared" si="17"/>
        <v>208.54064894540068</v>
      </c>
      <c r="D352" s="1">
        <f t="shared" si="15"/>
        <v>0.36338508107950024</v>
      </c>
      <c r="E352" s="1">
        <f t="shared" si="16"/>
        <v>208.90403402648019</v>
      </c>
    </row>
    <row r="353" spans="1:5" x14ac:dyDescent="0.25">
      <c r="A353" s="2">
        <v>44743</v>
      </c>
      <c r="B353">
        <v>2.98</v>
      </c>
      <c r="C353" s="1">
        <f t="shared" si="17"/>
        <v>208.53888811344106</v>
      </c>
      <c r="D353" s="1">
        <f t="shared" si="15"/>
        <v>0.48659484753926829</v>
      </c>
      <c r="E353" s="1">
        <f t="shared" si="16"/>
        <v>209.02548296098033</v>
      </c>
    </row>
    <row r="354" spans="1:5" x14ac:dyDescent="0.25">
      <c r="A354" s="2">
        <v>44774</v>
      </c>
      <c r="B354">
        <v>3.5</v>
      </c>
      <c r="C354" s="1">
        <f t="shared" si="17"/>
        <v>207.97530662146622</v>
      </c>
      <c r="D354" s="1">
        <f t="shared" si="15"/>
        <v>0.51787157214837864</v>
      </c>
      <c r="E354" s="1">
        <f t="shared" si="16"/>
        <v>208.4931781936146</v>
      </c>
    </row>
    <row r="355" spans="1:5" x14ac:dyDescent="0.25">
      <c r="A355" s="2">
        <v>44805</v>
      </c>
      <c r="B355">
        <v>4.05</v>
      </c>
      <c r="C355" s="1">
        <f t="shared" si="17"/>
        <v>207.39109988504671</v>
      </c>
      <c r="D355" s="1">
        <f t="shared" si="15"/>
        <v>0.6065946443126099</v>
      </c>
      <c r="E355" s="1">
        <f t="shared" si="16"/>
        <v>207.99769452935934</v>
      </c>
    </row>
    <row r="356" spans="1:5" x14ac:dyDescent="0.25">
      <c r="A356" s="2">
        <v>44835</v>
      </c>
      <c r="B356">
        <v>4.66</v>
      </c>
      <c r="C356" s="1">
        <f t="shared" si="17"/>
        <v>206.78540145021819</v>
      </c>
      <c r="D356" s="1">
        <f t="shared" si="15"/>
        <v>0.69994496211203261</v>
      </c>
      <c r="E356" s="1">
        <f t="shared" si="16"/>
        <v>207.48534641233022</v>
      </c>
    </row>
    <row r="357" spans="1:5" x14ac:dyDescent="0.25">
      <c r="A357" s="2">
        <v>44866</v>
      </c>
      <c r="B357">
        <v>4.74</v>
      </c>
      <c r="C357" s="1">
        <f t="shared" si="17"/>
        <v>207.32686992089438</v>
      </c>
      <c r="D357" s="1">
        <f t="shared" si="15"/>
        <v>0.80301664229834724</v>
      </c>
      <c r="E357" s="1">
        <f t="shared" si="16"/>
        <v>208.12988656319274</v>
      </c>
    </row>
    <row r="358" spans="1:5" x14ac:dyDescent="0.25">
      <c r="A358" s="2">
        <v>44896</v>
      </c>
      <c r="B358">
        <v>4.7300000000000004</v>
      </c>
      <c r="C358" s="1">
        <f t="shared" si="17"/>
        <v>208.14975955914073</v>
      </c>
      <c r="D358" s="1">
        <f t="shared" si="15"/>
        <v>0.81894113618753284</v>
      </c>
      <c r="E358" s="1">
        <f t="shared" si="16"/>
        <v>208.96870069532827</v>
      </c>
    </row>
    <row r="359" spans="1:5" x14ac:dyDescent="0.25">
      <c r="A359" s="2">
        <v>44927</v>
      </c>
      <c r="B359">
        <v>4.68</v>
      </c>
      <c r="C359" s="1">
        <f t="shared" si="17"/>
        <v>209.06851379271811</v>
      </c>
      <c r="D359" s="1">
        <f t="shared" si="15"/>
        <v>0.82045696892894648</v>
      </c>
      <c r="E359" s="1">
        <f t="shared" si="16"/>
        <v>209.88897076164704</v>
      </c>
    </row>
    <row r="360" spans="1:5" x14ac:dyDescent="0.25">
      <c r="A360" s="2">
        <v>44958</v>
      </c>
      <c r="B360">
        <v>5.0199999999999996</v>
      </c>
      <c r="C360" s="1">
        <f t="shared" si="17"/>
        <v>209.20945971557049</v>
      </c>
      <c r="D360" s="1">
        <f t="shared" si="15"/>
        <v>0.81536720379160055</v>
      </c>
      <c r="E360" s="1">
        <f t="shared" si="16"/>
        <v>210.02482691936208</v>
      </c>
    </row>
    <row r="361" spans="1:5" x14ac:dyDescent="0.25">
      <c r="A361" s="2">
        <v>44986</v>
      </c>
      <c r="B361">
        <v>4.6399999999999997</v>
      </c>
      <c r="C361" s="1">
        <f t="shared" si="17"/>
        <v>210.78753175718089</v>
      </c>
      <c r="D361" s="1">
        <f t="shared" si="15"/>
        <v>0.87519290647680315</v>
      </c>
      <c r="E361" s="1">
        <f t="shared" si="16"/>
        <v>211.66272466365768</v>
      </c>
    </row>
    <row r="362" spans="1:5" x14ac:dyDescent="0.25">
      <c r="A362" s="2">
        <v>45017</v>
      </c>
      <c r="B362">
        <v>4.8</v>
      </c>
      <c r="C362" s="1">
        <f t="shared" si="17"/>
        <v>211.33957546569789</v>
      </c>
      <c r="D362" s="1">
        <f t="shared" si="15"/>
        <v>0.81504512279443275</v>
      </c>
      <c r="E362" s="1">
        <f t="shared" si="16"/>
        <v>212.15462058849232</v>
      </c>
    </row>
    <row r="363" spans="1:5" x14ac:dyDescent="0.25">
      <c r="A363" s="2">
        <v>45047</v>
      </c>
      <c r="B363">
        <v>5.18</v>
      </c>
      <c r="C363" s="1">
        <f t="shared" si="17"/>
        <v>211.38813688604293</v>
      </c>
      <c r="D363" s="1">
        <f t="shared" si="15"/>
        <v>0.84535830186279159</v>
      </c>
      <c r="E363" s="1">
        <f t="shared" si="16"/>
        <v>212.23349518790573</v>
      </c>
    </row>
    <row r="364" spans="1:5" x14ac:dyDescent="0.25">
      <c r="A364" s="2">
        <v>45078</v>
      </c>
      <c r="B364">
        <v>5.4</v>
      </c>
      <c r="C364" s="1">
        <f t="shared" si="17"/>
        <v>211.7905030727128</v>
      </c>
      <c r="D364" s="1">
        <f t="shared" si="15"/>
        <v>0.91249212422475201</v>
      </c>
      <c r="E364" s="1">
        <f t="shared" si="16"/>
        <v>212.70299519693754</v>
      </c>
    </row>
    <row r="365" spans="1:5" x14ac:dyDescent="0.25">
      <c r="A365" s="2">
        <v>45108</v>
      </c>
      <c r="B365">
        <v>5.37</v>
      </c>
      <c r="C365" s="1">
        <f t="shared" si="17"/>
        <v>212.76355408329903</v>
      </c>
      <c r="D365" s="1">
        <f t="shared" si="15"/>
        <v>0.95305726382720757</v>
      </c>
      <c r="E365" s="1">
        <f t="shared" si="16"/>
        <v>213.71661134712625</v>
      </c>
    </row>
    <row r="366" spans="1:5" x14ac:dyDescent="0.25">
      <c r="A366" s="2">
        <v>45139</v>
      </c>
      <c r="B366">
        <v>5.37</v>
      </c>
      <c r="C366" s="1">
        <f t="shared" si="17"/>
        <v>213.71661134712625</v>
      </c>
      <c r="D366" s="1">
        <f t="shared" si="15"/>
        <v>0.9521169045227631</v>
      </c>
      <c r="E366" s="1">
        <f t="shared" si="16"/>
        <v>214.66872825164901</v>
      </c>
    </row>
    <row r="367" spans="1:5" x14ac:dyDescent="0.25">
      <c r="A367" s="2">
        <v>45170</v>
      </c>
      <c r="B367">
        <v>5.46</v>
      </c>
      <c r="C367" s="1">
        <f t="shared" si="17"/>
        <v>214.4855290714608</v>
      </c>
      <c r="D367" s="1">
        <f t="shared" si="15"/>
        <v>0.95638183577838987</v>
      </c>
      <c r="E367" s="1">
        <f t="shared" si="16"/>
        <v>215.44191090723919</v>
      </c>
    </row>
    <row r="368" spans="1:5" x14ac:dyDescent="0.25">
      <c r="A368" s="2">
        <v>45200</v>
      </c>
      <c r="B368">
        <v>5.44</v>
      </c>
      <c r="C368" s="1">
        <f t="shared" si="17"/>
        <v>215.48277621659184</v>
      </c>
      <c r="D368" s="1">
        <f t="shared" si="15"/>
        <v>0.97590915727514671</v>
      </c>
      <c r="E368" s="1">
        <f t="shared" si="16"/>
        <v>216.45868537386698</v>
      </c>
    </row>
    <row r="369" spans="1:5" x14ac:dyDescent="0.25">
      <c r="A369" s="2">
        <v>45231</v>
      </c>
      <c r="B369">
        <v>5.16</v>
      </c>
      <c r="C369" s="1">
        <f t="shared" si="17"/>
        <v>217.03503029498413</v>
      </c>
      <c r="D369" s="1">
        <f t="shared" si="15"/>
        <v>0.97685525218188307</v>
      </c>
      <c r="E369" s="1">
        <f t="shared" si="16"/>
        <v>218.011885547166</v>
      </c>
    </row>
    <row r="370" spans="1:5" x14ac:dyDescent="0.25">
      <c r="A370" s="2">
        <v>45261</v>
      </c>
      <c r="B370">
        <v>4.79</v>
      </c>
      <c r="C370" s="1">
        <f t="shared" si="17"/>
        <v>218.78165744956553</v>
      </c>
      <c r="D370" s="1">
        <f t="shared" si="15"/>
        <v>0.9332506302684318</v>
      </c>
      <c r="E370" s="1">
        <f t="shared" si="16"/>
        <v>219.71490807983395</v>
      </c>
    </row>
    <row r="371" spans="1:5" x14ac:dyDescent="0.25">
      <c r="A371" s="2">
        <v>45292</v>
      </c>
      <c r="B371">
        <v>4.7300000000000004</v>
      </c>
      <c r="C371" s="1">
        <f t="shared" si="17"/>
        <v>219.84078313459185</v>
      </c>
      <c r="D371" s="1">
        <f t="shared" si="15"/>
        <v>0.87330344931951576</v>
      </c>
      <c r="E371" s="1">
        <f t="shared" si="16"/>
        <v>220.71408658391135</v>
      </c>
    </row>
    <row r="372" spans="1:5" x14ac:dyDescent="0.25">
      <c r="A372" s="2">
        <v>45323</v>
      </c>
      <c r="B372">
        <v>5.01</v>
      </c>
      <c r="C372" s="1">
        <f t="shared" si="17"/>
        <v>220.12557173538741</v>
      </c>
      <c r="D372" s="1">
        <f t="shared" si="15"/>
        <v>0.86653908685551617</v>
      </c>
      <c r="E372" s="1">
        <f t="shared" si="16"/>
        <v>220.99211082224292</v>
      </c>
    </row>
    <row r="373" spans="1:5" x14ac:dyDescent="0.25">
      <c r="A373" s="2">
        <v>45352</v>
      </c>
      <c r="B373">
        <v>5.03</v>
      </c>
      <c r="C373" s="1">
        <f t="shared" si="17"/>
        <v>220.94867143893484</v>
      </c>
      <c r="D373" s="1">
        <f t="shared" si="15"/>
        <v>0.91902426199524256</v>
      </c>
      <c r="E373" s="1">
        <f t="shared" si="16"/>
        <v>221.86769570093008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83EF-1579-4C60-BD6B-03DB00A071CF}">
  <dimension ref="A1:E373"/>
  <sheetViews>
    <sheetView workbookViewId="0">
      <selection sqref="A1:A1048576"/>
    </sheetView>
  </sheetViews>
  <sheetFormatPr defaultRowHeight="15" x14ac:dyDescent="0.25"/>
  <cols>
    <col min="1" max="1" width="10.42578125" style="2" bestFit="1" customWidth="1"/>
    <col min="2" max="2" width="5.5703125" bestFit="1" customWidth="1"/>
    <col min="3" max="3" width="6.7109375" style="1" bestFit="1" customWidth="1"/>
    <col min="4" max="4" width="7.140625" style="1" bestFit="1" customWidth="1"/>
    <col min="5" max="5" width="8.85546875" style="1" bestFit="1" customWidth="1"/>
  </cols>
  <sheetData>
    <row r="1" spans="1:5" x14ac:dyDescent="0.25">
      <c r="A1" s="2" t="s">
        <v>0</v>
      </c>
      <c r="B1" t="s">
        <v>5</v>
      </c>
      <c r="C1" s="1" t="s">
        <v>6</v>
      </c>
      <c r="D1" s="1" t="s">
        <v>4</v>
      </c>
      <c r="E1" s="1" t="s">
        <v>7</v>
      </c>
    </row>
    <row r="2" spans="1:5" x14ac:dyDescent="0.25">
      <c r="A2" s="2">
        <v>34060</v>
      </c>
      <c r="B2">
        <v>5.14</v>
      </c>
      <c r="C2" s="1">
        <v>100</v>
      </c>
      <c r="E2" s="1">
        <v>100</v>
      </c>
    </row>
    <row r="3" spans="1:5" x14ac:dyDescent="0.25">
      <c r="A3" s="2">
        <v>34090</v>
      </c>
      <c r="B3">
        <v>5.37</v>
      </c>
      <c r="C3" s="1">
        <f>PRICE(A3-365*5,A3,B2/100,B3/100,100,1)*E2/100</f>
        <v>99.01443333173232</v>
      </c>
      <c r="D3" s="1">
        <f t="shared" ref="D3:D66" si="0">C2/100*B2/12</f>
        <v>0.42833333333333329</v>
      </c>
      <c r="E3" s="1">
        <f t="shared" ref="E3:E66" si="1">C3+D3</f>
        <v>99.442766665065648</v>
      </c>
    </row>
    <row r="4" spans="1:5" x14ac:dyDescent="0.25">
      <c r="A4" s="2">
        <v>34121</v>
      </c>
      <c r="B4">
        <v>5.05</v>
      </c>
      <c r="C4" s="1">
        <f t="shared" ref="C4:C67" si="2">PRICE(A4-365*5,A4,B3/100,B4/100,100,1)*E3/100</f>
        <v>100.81754146583677</v>
      </c>
      <c r="D4" s="1">
        <f t="shared" si="0"/>
        <v>0.44308958915950214</v>
      </c>
      <c r="E4" s="1">
        <f t="shared" si="1"/>
        <v>101.26063105499627</v>
      </c>
    </row>
    <row r="5" spans="1:5" x14ac:dyDescent="0.25">
      <c r="A5" s="2">
        <v>34151</v>
      </c>
      <c r="B5">
        <v>5.16</v>
      </c>
      <c r="C5" s="1">
        <f t="shared" si="2"/>
        <v>100.780391677881</v>
      </c>
      <c r="D5" s="1">
        <f t="shared" si="0"/>
        <v>0.4242738203353964</v>
      </c>
      <c r="E5" s="1">
        <f t="shared" si="1"/>
        <v>101.2046654982164</v>
      </c>
    </row>
    <row r="6" spans="1:5" x14ac:dyDescent="0.25">
      <c r="A6" s="2">
        <v>34182</v>
      </c>
      <c r="B6">
        <v>4.8</v>
      </c>
      <c r="C6" s="1">
        <f t="shared" si="2"/>
        <v>102.78969372024362</v>
      </c>
      <c r="D6" s="1">
        <f t="shared" si="0"/>
        <v>0.43335568421488829</v>
      </c>
      <c r="E6" s="1">
        <f t="shared" si="1"/>
        <v>103.22304940445851</v>
      </c>
    </row>
    <row r="7" spans="1:5" x14ac:dyDescent="0.25">
      <c r="A7" s="2">
        <v>34213</v>
      </c>
      <c r="B7">
        <v>4.79</v>
      </c>
      <c r="C7" s="1">
        <f t="shared" si="2"/>
        <v>103.26765944958424</v>
      </c>
      <c r="D7" s="1">
        <f t="shared" si="0"/>
        <v>0.41115877488097446</v>
      </c>
      <c r="E7" s="1">
        <f t="shared" si="1"/>
        <v>103.67881822446522</v>
      </c>
    </row>
    <row r="8" spans="1:5" x14ac:dyDescent="0.25">
      <c r="A8" s="2">
        <v>34243</v>
      </c>
      <c r="B8">
        <v>4.83</v>
      </c>
      <c r="C8" s="1">
        <f t="shared" si="2"/>
        <v>103.49818826467373</v>
      </c>
      <c r="D8" s="1">
        <f t="shared" si="0"/>
        <v>0.41221007396959047</v>
      </c>
      <c r="E8" s="1">
        <f t="shared" si="1"/>
        <v>103.91039833864332</v>
      </c>
    </row>
    <row r="9" spans="1:5" x14ac:dyDescent="0.25">
      <c r="A9" s="2">
        <v>34274</v>
      </c>
      <c r="B9">
        <v>5.15</v>
      </c>
      <c r="C9" s="1">
        <f t="shared" si="2"/>
        <v>102.47709417563453</v>
      </c>
      <c r="D9" s="1">
        <f t="shared" si="0"/>
        <v>0.41658020776531174</v>
      </c>
      <c r="E9" s="1">
        <f t="shared" si="1"/>
        <v>102.89367438339984</v>
      </c>
    </row>
    <row r="10" spans="1:5" x14ac:dyDescent="0.25">
      <c r="A10" s="2">
        <v>34304</v>
      </c>
      <c r="B10">
        <v>5.21</v>
      </c>
      <c r="C10" s="1">
        <f t="shared" si="2"/>
        <v>102.62769351363885</v>
      </c>
      <c r="D10" s="1">
        <f t="shared" si="0"/>
        <v>0.43979752917043152</v>
      </c>
      <c r="E10" s="1">
        <f t="shared" si="1"/>
        <v>103.06749104280928</v>
      </c>
    </row>
    <row r="11" spans="1:5" x14ac:dyDescent="0.25">
      <c r="A11" s="2">
        <v>34335</v>
      </c>
      <c r="B11">
        <v>5.0199999999999996</v>
      </c>
      <c r="C11" s="1">
        <f t="shared" si="2"/>
        <v>103.91407945816385</v>
      </c>
      <c r="D11" s="1">
        <f t="shared" si="0"/>
        <v>0.44557523600504867</v>
      </c>
      <c r="E11" s="1">
        <f t="shared" si="1"/>
        <v>104.35965469416891</v>
      </c>
    </row>
    <row r="12" spans="1:5" x14ac:dyDescent="0.25">
      <c r="A12" s="2">
        <v>34366</v>
      </c>
      <c r="B12">
        <v>5.6</v>
      </c>
      <c r="C12" s="1">
        <f t="shared" si="2"/>
        <v>101.78283800485646</v>
      </c>
      <c r="D12" s="1">
        <f t="shared" si="0"/>
        <v>0.43470723239998538</v>
      </c>
      <c r="E12" s="1">
        <f t="shared" si="1"/>
        <v>102.21754523725645</v>
      </c>
    </row>
    <row r="13" spans="1:5" x14ac:dyDescent="0.25">
      <c r="A13" s="2">
        <v>34394</v>
      </c>
      <c r="B13">
        <v>6.23</v>
      </c>
      <c r="C13" s="1">
        <f t="shared" si="2"/>
        <v>99.522604518491292</v>
      </c>
      <c r="D13" s="1">
        <f t="shared" si="0"/>
        <v>0.47498657735599675</v>
      </c>
      <c r="E13" s="1">
        <f t="shared" si="1"/>
        <v>99.997591095847284</v>
      </c>
    </row>
    <row r="14" spans="1:5" x14ac:dyDescent="0.25">
      <c r="A14" s="2">
        <v>34425</v>
      </c>
      <c r="B14">
        <v>6.64</v>
      </c>
      <c r="C14" s="1">
        <f t="shared" si="2"/>
        <v>98.300472649267505</v>
      </c>
      <c r="D14" s="1">
        <f t="shared" si="0"/>
        <v>0.51668818845850062</v>
      </c>
      <c r="E14" s="1">
        <f t="shared" si="1"/>
        <v>98.817160837726007</v>
      </c>
    </row>
    <row r="15" spans="1:5" x14ac:dyDescent="0.25">
      <c r="A15" s="2">
        <v>34455</v>
      </c>
      <c r="B15">
        <v>6.77</v>
      </c>
      <c r="C15" s="1">
        <f t="shared" si="2"/>
        <v>98.286840353559953</v>
      </c>
      <c r="D15" s="1">
        <f t="shared" si="0"/>
        <v>0.54392928199261348</v>
      </c>
      <c r="E15" s="1">
        <f t="shared" si="1"/>
        <v>98.830769635552571</v>
      </c>
    </row>
    <row r="16" spans="1:5" x14ac:dyDescent="0.25">
      <c r="A16" s="2">
        <v>34486</v>
      </c>
      <c r="B16">
        <v>6.97</v>
      </c>
      <c r="C16" s="1">
        <f t="shared" si="2"/>
        <v>98.019428457404317</v>
      </c>
      <c r="D16" s="1">
        <f t="shared" si="0"/>
        <v>0.55450159099466745</v>
      </c>
      <c r="E16" s="1">
        <f t="shared" si="1"/>
        <v>98.573930048398978</v>
      </c>
    </row>
    <row r="17" spans="1:5" x14ac:dyDescent="0.25">
      <c r="A17" s="2">
        <v>34516</v>
      </c>
      <c r="B17">
        <v>6.73</v>
      </c>
      <c r="C17" s="1">
        <f t="shared" si="2"/>
        <v>99.549924938307015</v>
      </c>
      <c r="D17" s="1">
        <f t="shared" si="0"/>
        <v>0.56932951362342332</v>
      </c>
      <c r="E17" s="1">
        <f t="shared" si="1"/>
        <v>100.11925445193044</v>
      </c>
    </row>
    <row r="18" spans="1:5" x14ac:dyDescent="0.25">
      <c r="A18" s="2">
        <v>34547</v>
      </c>
      <c r="B18">
        <v>6.81</v>
      </c>
      <c r="C18" s="1">
        <f t="shared" si="2"/>
        <v>99.788716724622233</v>
      </c>
      <c r="D18" s="1">
        <f t="shared" si="0"/>
        <v>0.55830916236233852</v>
      </c>
      <c r="E18" s="1">
        <f t="shared" si="1"/>
        <v>100.34702588698457</v>
      </c>
    </row>
    <row r="19" spans="1:5" x14ac:dyDescent="0.25">
      <c r="A19" s="2">
        <v>34578</v>
      </c>
      <c r="B19">
        <v>7.28</v>
      </c>
      <c r="C19" s="1">
        <f t="shared" si="2"/>
        <v>98.427889883409676</v>
      </c>
      <c r="D19" s="1">
        <f t="shared" si="0"/>
        <v>0.56630096741223113</v>
      </c>
      <c r="E19" s="1">
        <f t="shared" si="1"/>
        <v>98.994190850821909</v>
      </c>
    </row>
    <row r="20" spans="1:5" x14ac:dyDescent="0.25">
      <c r="A20" s="2">
        <v>34608</v>
      </c>
      <c r="B20">
        <v>7.48</v>
      </c>
      <c r="C20" s="1">
        <f t="shared" si="2"/>
        <v>98.192385286439531</v>
      </c>
      <c r="D20" s="1">
        <f t="shared" si="0"/>
        <v>0.59712919862601876</v>
      </c>
      <c r="E20" s="1">
        <f t="shared" si="1"/>
        <v>98.789514485065553</v>
      </c>
    </row>
    <row r="21" spans="1:5" x14ac:dyDescent="0.25">
      <c r="A21" s="2">
        <v>34639</v>
      </c>
      <c r="B21">
        <v>7.79</v>
      </c>
      <c r="C21" s="1">
        <f t="shared" si="2"/>
        <v>97.559764130619655</v>
      </c>
      <c r="D21" s="1">
        <f t="shared" si="0"/>
        <v>0.61206586828547305</v>
      </c>
      <c r="E21" s="1">
        <f t="shared" si="1"/>
        <v>98.171829998905125</v>
      </c>
    </row>
    <row r="22" spans="1:5" x14ac:dyDescent="0.25">
      <c r="A22" s="2">
        <v>34669</v>
      </c>
      <c r="B22">
        <v>7.83</v>
      </c>
      <c r="C22" s="1">
        <f t="shared" si="2"/>
        <v>98.013619846073198</v>
      </c>
      <c r="D22" s="1">
        <f t="shared" si="0"/>
        <v>0.63332546881460594</v>
      </c>
      <c r="E22" s="1">
        <f t="shared" si="1"/>
        <v>98.646945314887802</v>
      </c>
    </row>
    <row r="23" spans="1:5" x14ac:dyDescent="0.25">
      <c r="A23" s="2">
        <v>34700</v>
      </c>
      <c r="B23">
        <v>7.54</v>
      </c>
      <c r="C23" s="1">
        <f t="shared" si="2"/>
        <v>99.801846620508201</v>
      </c>
      <c r="D23" s="1">
        <f t="shared" si="0"/>
        <v>0.63953886949562755</v>
      </c>
      <c r="E23" s="1">
        <f t="shared" si="1"/>
        <v>100.44138549000382</v>
      </c>
    </row>
    <row r="24" spans="1:5" x14ac:dyDescent="0.25">
      <c r="A24" s="2">
        <v>34731</v>
      </c>
      <c r="B24">
        <v>7.06</v>
      </c>
      <c r="C24" s="1">
        <f t="shared" si="2"/>
        <v>102.41336784475355</v>
      </c>
      <c r="D24" s="1">
        <f t="shared" si="0"/>
        <v>0.62708826959885988</v>
      </c>
      <c r="E24" s="1">
        <f t="shared" si="1"/>
        <v>103.04045611435241</v>
      </c>
    </row>
    <row r="25" spans="1:5" x14ac:dyDescent="0.25">
      <c r="A25" s="2">
        <v>34759</v>
      </c>
      <c r="B25">
        <v>7.08</v>
      </c>
      <c r="C25" s="1">
        <f t="shared" si="2"/>
        <v>102.95549743050971</v>
      </c>
      <c r="D25" s="1">
        <f t="shared" si="0"/>
        <v>0.60253198081996662</v>
      </c>
      <c r="E25" s="1">
        <f t="shared" si="1"/>
        <v>103.55802941132967</v>
      </c>
    </row>
    <row r="26" spans="1:5" x14ac:dyDescent="0.25">
      <c r="A26" s="2">
        <v>34790</v>
      </c>
      <c r="B26">
        <v>6.88</v>
      </c>
      <c r="C26" s="1">
        <f t="shared" si="2"/>
        <v>104.40891450066866</v>
      </c>
      <c r="D26" s="1">
        <f t="shared" si="0"/>
        <v>0.60743743484000734</v>
      </c>
      <c r="E26" s="1">
        <f t="shared" si="1"/>
        <v>105.01635193550867</v>
      </c>
    </row>
    <row r="27" spans="1:5" x14ac:dyDescent="0.25">
      <c r="A27" s="2">
        <v>34820</v>
      </c>
      <c r="B27">
        <v>6.08</v>
      </c>
      <c r="C27" s="1">
        <f t="shared" si="2"/>
        <v>108.54532839927877</v>
      </c>
      <c r="D27" s="1">
        <f t="shared" si="0"/>
        <v>0.59861110980383359</v>
      </c>
      <c r="E27" s="1">
        <f t="shared" si="1"/>
        <v>109.1439395090826</v>
      </c>
    </row>
    <row r="28" spans="1:5" x14ac:dyDescent="0.25">
      <c r="A28" s="2">
        <v>34851</v>
      </c>
      <c r="B28">
        <v>5.98</v>
      </c>
      <c r="C28" s="1">
        <f t="shared" si="2"/>
        <v>109.60319480069661</v>
      </c>
      <c r="D28" s="1">
        <f t="shared" si="0"/>
        <v>0.54996299722301245</v>
      </c>
      <c r="E28" s="1">
        <f t="shared" si="1"/>
        <v>110.15315779791962</v>
      </c>
    </row>
    <row r="29" spans="1:5" x14ac:dyDescent="0.25">
      <c r="A29" s="2">
        <v>34881</v>
      </c>
      <c r="B29">
        <v>6.16</v>
      </c>
      <c r="C29" s="1">
        <f t="shared" si="2"/>
        <v>109.3214278003835</v>
      </c>
      <c r="D29" s="1">
        <f t="shared" si="0"/>
        <v>0.54618925409013819</v>
      </c>
      <c r="E29" s="1">
        <f t="shared" si="1"/>
        <v>109.86761705447364</v>
      </c>
    </row>
    <row r="30" spans="1:5" x14ac:dyDescent="0.25">
      <c r="A30" s="2">
        <v>34912</v>
      </c>
      <c r="B30">
        <v>6.07</v>
      </c>
      <c r="C30" s="1">
        <f t="shared" si="2"/>
        <v>110.28260160087608</v>
      </c>
      <c r="D30" s="1">
        <f t="shared" si="0"/>
        <v>0.56118332937530202</v>
      </c>
      <c r="E30" s="1">
        <f t="shared" si="1"/>
        <v>110.84378493025137</v>
      </c>
    </row>
    <row r="31" spans="1:5" x14ac:dyDescent="0.25">
      <c r="A31" s="2">
        <v>34943</v>
      </c>
      <c r="B31">
        <v>6.01</v>
      </c>
      <c r="C31" s="1">
        <f t="shared" si="2"/>
        <v>111.1231847219058</v>
      </c>
      <c r="D31" s="1">
        <f t="shared" si="0"/>
        <v>0.55784615976443153</v>
      </c>
      <c r="E31" s="1">
        <f t="shared" si="1"/>
        <v>111.68103088167024</v>
      </c>
    </row>
    <row r="32" spans="1:5" x14ac:dyDescent="0.25">
      <c r="A32" s="2">
        <v>34973</v>
      </c>
      <c r="B32">
        <v>5.81</v>
      </c>
      <c r="C32" s="1">
        <f t="shared" si="2"/>
        <v>112.6258214984931</v>
      </c>
      <c r="D32" s="1">
        <f t="shared" si="0"/>
        <v>0.55654195014887831</v>
      </c>
      <c r="E32" s="1">
        <f t="shared" si="1"/>
        <v>113.18236344864198</v>
      </c>
    </row>
    <row r="33" spans="1:5" x14ac:dyDescent="0.25">
      <c r="A33" s="2">
        <v>35004</v>
      </c>
      <c r="B33">
        <v>5.53</v>
      </c>
      <c r="C33" s="1">
        <f t="shared" si="2"/>
        <v>114.53340878588159</v>
      </c>
      <c r="D33" s="1">
        <f t="shared" si="0"/>
        <v>0.54529668575520407</v>
      </c>
      <c r="E33" s="1">
        <f t="shared" si="1"/>
        <v>115.07870547163679</v>
      </c>
    </row>
    <row r="34" spans="1:5" x14ac:dyDescent="0.25">
      <c r="A34" s="2">
        <v>35034</v>
      </c>
      <c r="B34">
        <v>5.38</v>
      </c>
      <c r="C34" s="1">
        <f t="shared" si="2"/>
        <v>115.81744838275048</v>
      </c>
      <c r="D34" s="1">
        <f t="shared" si="0"/>
        <v>0.52780812548827105</v>
      </c>
      <c r="E34" s="1">
        <f t="shared" si="1"/>
        <v>116.34525650823876</v>
      </c>
    </row>
    <row r="35" spans="1:5" x14ac:dyDescent="0.25">
      <c r="A35" s="2">
        <v>35065</v>
      </c>
      <c r="B35">
        <v>5.25</v>
      </c>
      <c r="C35" s="1">
        <f t="shared" si="2"/>
        <v>116.99482714536646</v>
      </c>
      <c r="D35" s="1">
        <f t="shared" si="0"/>
        <v>0.51924822691599792</v>
      </c>
      <c r="E35" s="1">
        <f t="shared" si="1"/>
        <v>117.51407537228245</v>
      </c>
    </row>
    <row r="36" spans="1:5" x14ac:dyDescent="0.25">
      <c r="A36" s="2">
        <v>35096</v>
      </c>
      <c r="B36">
        <v>5.73</v>
      </c>
      <c r="C36" s="1">
        <f t="shared" si="2"/>
        <v>115.12114454329547</v>
      </c>
      <c r="D36" s="1">
        <f t="shared" si="0"/>
        <v>0.51185236876097828</v>
      </c>
      <c r="E36" s="1">
        <f t="shared" si="1"/>
        <v>115.63299691205646</v>
      </c>
    </row>
    <row r="37" spans="1:5" x14ac:dyDescent="0.25">
      <c r="A37" s="2">
        <v>35125</v>
      </c>
      <c r="B37">
        <v>6.1</v>
      </c>
      <c r="C37" s="1">
        <f t="shared" si="2"/>
        <v>113.83630573370912</v>
      </c>
      <c r="D37" s="1">
        <f t="shared" si="0"/>
        <v>0.54970346519423596</v>
      </c>
      <c r="E37" s="1">
        <f t="shared" si="1"/>
        <v>114.38600919890337</v>
      </c>
    </row>
    <row r="38" spans="1:5" x14ac:dyDescent="0.25">
      <c r="A38" s="2">
        <v>35156</v>
      </c>
      <c r="B38">
        <v>6.4</v>
      </c>
      <c r="C38" s="1">
        <f t="shared" si="2"/>
        <v>112.95626934783617</v>
      </c>
      <c r="D38" s="1">
        <f t="shared" si="0"/>
        <v>0.57866788747968811</v>
      </c>
      <c r="E38" s="1">
        <f t="shared" si="1"/>
        <v>113.53493723531585</v>
      </c>
    </row>
    <row r="39" spans="1:5" x14ac:dyDescent="0.25">
      <c r="A39" s="2">
        <v>35186</v>
      </c>
      <c r="B39">
        <v>6.64</v>
      </c>
      <c r="C39" s="1">
        <f t="shared" si="2"/>
        <v>112.40663359291867</v>
      </c>
      <c r="D39" s="1">
        <f t="shared" si="0"/>
        <v>0.60243343652179304</v>
      </c>
      <c r="E39" s="1">
        <f t="shared" si="1"/>
        <v>113.00906702944046</v>
      </c>
    </row>
    <row r="40" spans="1:5" x14ac:dyDescent="0.25">
      <c r="A40" s="2">
        <v>35217</v>
      </c>
      <c r="B40">
        <v>6.47</v>
      </c>
      <c r="C40" s="1">
        <f t="shared" si="2"/>
        <v>113.80604180506418</v>
      </c>
      <c r="D40" s="1">
        <f t="shared" si="0"/>
        <v>0.62198337254748326</v>
      </c>
      <c r="E40" s="1">
        <f t="shared" si="1"/>
        <v>114.42802517761167</v>
      </c>
    </row>
    <row r="41" spans="1:5" x14ac:dyDescent="0.25">
      <c r="A41" s="2">
        <v>35247</v>
      </c>
      <c r="B41">
        <v>6.57</v>
      </c>
      <c r="C41" s="1">
        <f t="shared" si="2"/>
        <v>113.9525563051123</v>
      </c>
      <c r="D41" s="1">
        <f t="shared" si="0"/>
        <v>0.61360424206563768</v>
      </c>
      <c r="E41" s="1">
        <f t="shared" si="1"/>
        <v>114.56616054717793</v>
      </c>
    </row>
    <row r="42" spans="1:5" x14ac:dyDescent="0.25">
      <c r="A42" s="2">
        <v>35278</v>
      </c>
      <c r="B42">
        <v>6.73</v>
      </c>
      <c r="C42" s="1">
        <f t="shared" si="2"/>
        <v>113.80847750762483</v>
      </c>
      <c r="D42" s="1">
        <f t="shared" si="0"/>
        <v>0.6238902457704899</v>
      </c>
      <c r="E42" s="1">
        <f t="shared" si="1"/>
        <v>114.43236775339533</v>
      </c>
    </row>
    <row r="43" spans="1:5" x14ac:dyDescent="0.25">
      <c r="A43" s="2">
        <v>35309</v>
      </c>
      <c r="B43">
        <v>6.46</v>
      </c>
      <c r="C43" s="1">
        <f t="shared" si="2"/>
        <v>115.71518998598884</v>
      </c>
      <c r="D43" s="1">
        <f t="shared" si="0"/>
        <v>0.63827587802192931</v>
      </c>
      <c r="E43" s="1">
        <f t="shared" si="1"/>
        <v>116.35346586401077</v>
      </c>
    </row>
    <row r="44" spans="1:5" x14ac:dyDescent="0.25">
      <c r="A44" s="2">
        <v>35339</v>
      </c>
      <c r="B44">
        <v>6.1</v>
      </c>
      <c r="C44" s="1">
        <f t="shared" si="2"/>
        <v>118.11022174769072</v>
      </c>
      <c r="D44" s="1">
        <f t="shared" si="0"/>
        <v>0.62293343942457324</v>
      </c>
      <c r="E44" s="1">
        <f t="shared" si="1"/>
        <v>118.73315518711529</v>
      </c>
    </row>
    <row r="45" spans="1:5" x14ac:dyDescent="0.25">
      <c r="A45" s="2">
        <v>35370</v>
      </c>
      <c r="B45">
        <v>5.84</v>
      </c>
      <c r="C45" s="1">
        <f t="shared" si="2"/>
        <v>120.03683761068214</v>
      </c>
      <c r="D45" s="1">
        <f t="shared" si="0"/>
        <v>0.60039362721742784</v>
      </c>
      <c r="E45" s="1">
        <f t="shared" si="1"/>
        <v>120.63723123789957</v>
      </c>
    </row>
    <row r="46" spans="1:5" x14ac:dyDescent="0.25">
      <c r="A46" s="2">
        <v>35400</v>
      </c>
      <c r="B46">
        <v>6.21</v>
      </c>
      <c r="C46" s="1">
        <f t="shared" si="2"/>
        <v>118.76832244805357</v>
      </c>
      <c r="D46" s="1">
        <f t="shared" si="0"/>
        <v>0.5841792763719863</v>
      </c>
      <c r="E46" s="1">
        <f t="shared" si="1"/>
        <v>119.35250172442555</v>
      </c>
    </row>
    <row r="47" spans="1:5" x14ac:dyDescent="0.25">
      <c r="A47" s="2">
        <v>35431</v>
      </c>
      <c r="B47">
        <v>6.26</v>
      </c>
      <c r="C47" s="1">
        <f t="shared" si="2"/>
        <v>119.10189843563008</v>
      </c>
      <c r="D47" s="1">
        <f t="shared" si="0"/>
        <v>0.61462606866867719</v>
      </c>
      <c r="E47" s="1">
        <f t="shared" si="1"/>
        <v>119.71652450429875</v>
      </c>
    </row>
    <row r="48" spans="1:5" x14ac:dyDescent="0.25">
      <c r="A48" s="2">
        <v>35462</v>
      </c>
      <c r="B48">
        <v>6.39</v>
      </c>
      <c r="C48" s="1">
        <f t="shared" si="2"/>
        <v>119.06719118054643</v>
      </c>
      <c r="D48" s="1">
        <f t="shared" si="0"/>
        <v>0.62131490350587026</v>
      </c>
      <c r="E48" s="1">
        <f t="shared" si="1"/>
        <v>119.68850608405231</v>
      </c>
    </row>
    <row r="49" spans="1:5" x14ac:dyDescent="0.25">
      <c r="A49" s="2">
        <v>35490</v>
      </c>
      <c r="B49">
        <v>6.77</v>
      </c>
      <c r="C49" s="1">
        <f t="shared" si="2"/>
        <v>117.81232334925561</v>
      </c>
      <c r="D49" s="1">
        <f t="shared" si="0"/>
        <v>0.63403279303640969</v>
      </c>
      <c r="E49" s="1">
        <f t="shared" si="1"/>
        <v>118.44635614229202</v>
      </c>
    </row>
    <row r="50" spans="1:5" x14ac:dyDescent="0.25">
      <c r="A50" s="2">
        <v>35521</v>
      </c>
      <c r="B50">
        <v>6.57</v>
      </c>
      <c r="C50" s="1">
        <f t="shared" si="2"/>
        <v>119.42778634501052</v>
      </c>
      <c r="D50" s="1">
        <f t="shared" si="0"/>
        <v>0.66465785756205031</v>
      </c>
      <c r="E50" s="1">
        <f t="shared" si="1"/>
        <v>120.09244420257257</v>
      </c>
    </row>
    <row r="51" spans="1:5" x14ac:dyDescent="0.25">
      <c r="A51" s="2">
        <v>35551</v>
      </c>
      <c r="B51">
        <v>6.51</v>
      </c>
      <c r="C51" s="1">
        <f t="shared" si="2"/>
        <v>120.39097934053954</v>
      </c>
      <c r="D51" s="1">
        <f t="shared" si="0"/>
        <v>0.65386713023893261</v>
      </c>
      <c r="E51" s="1">
        <f t="shared" si="1"/>
        <v>121.04484647077848</v>
      </c>
    </row>
    <row r="52" spans="1:5" x14ac:dyDescent="0.25">
      <c r="A52" s="2">
        <v>35582</v>
      </c>
      <c r="B52">
        <v>6.4</v>
      </c>
      <c r="C52" s="1">
        <f t="shared" si="2"/>
        <v>121.59873593679693</v>
      </c>
      <c r="D52" s="1">
        <f t="shared" si="0"/>
        <v>0.653121062922427</v>
      </c>
      <c r="E52" s="1">
        <f t="shared" si="1"/>
        <v>122.25185699971935</v>
      </c>
    </row>
    <row r="53" spans="1:5" x14ac:dyDescent="0.25">
      <c r="A53" s="2">
        <v>35612</v>
      </c>
      <c r="B53">
        <v>5.9</v>
      </c>
      <c r="C53" s="1">
        <f t="shared" si="2"/>
        <v>124.83186923092684</v>
      </c>
      <c r="D53" s="1">
        <f t="shared" si="0"/>
        <v>0.64852659166291693</v>
      </c>
      <c r="E53" s="1">
        <f t="shared" si="1"/>
        <v>125.48039582258976</v>
      </c>
    </row>
    <row r="54" spans="1:5" x14ac:dyDescent="0.25">
      <c r="A54" s="2">
        <v>35643</v>
      </c>
      <c r="B54">
        <v>6.22</v>
      </c>
      <c r="C54" s="1">
        <f t="shared" si="2"/>
        <v>123.79923767100112</v>
      </c>
      <c r="D54" s="1">
        <f t="shared" si="0"/>
        <v>0.61375669038539027</v>
      </c>
      <c r="E54" s="1">
        <f t="shared" si="1"/>
        <v>124.41299436138651</v>
      </c>
    </row>
    <row r="55" spans="1:5" x14ac:dyDescent="0.25">
      <c r="A55" s="2">
        <v>35674</v>
      </c>
      <c r="B55">
        <v>6</v>
      </c>
      <c r="C55" s="1">
        <f t="shared" si="2"/>
        <v>125.56478421183083</v>
      </c>
      <c r="D55" s="1">
        <f t="shared" si="0"/>
        <v>0.64169271526135574</v>
      </c>
      <c r="E55" s="1">
        <f t="shared" si="1"/>
        <v>126.20647692709218</v>
      </c>
    </row>
    <row r="56" spans="1:5" x14ac:dyDescent="0.25">
      <c r="A56" s="2">
        <v>35704</v>
      </c>
      <c r="B56">
        <v>5.72</v>
      </c>
      <c r="C56" s="1">
        <f t="shared" si="2"/>
        <v>127.70514074401326</v>
      </c>
      <c r="D56" s="1">
        <f t="shared" si="0"/>
        <v>0.62782392105915408</v>
      </c>
      <c r="E56" s="1">
        <f t="shared" si="1"/>
        <v>128.33296466507241</v>
      </c>
    </row>
    <row r="57" spans="1:5" x14ac:dyDescent="0.25">
      <c r="A57" s="2">
        <v>35735</v>
      </c>
      <c r="B57">
        <v>5.83</v>
      </c>
      <c r="C57" s="1">
        <f t="shared" si="2"/>
        <v>127.73527727765369</v>
      </c>
      <c r="D57" s="1">
        <f t="shared" si="0"/>
        <v>0.6087278375464632</v>
      </c>
      <c r="E57" s="1">
        <f t="shared" si="1"/>
        <v>128.34400511520016</v>
      </c>
    </row>
    <row r="58" spans="1:5" x14ac:dyDescent="0.25">
      <c r="A58" s="2">
        <v>35765</v>
      </c>
      <c r="B58">
        <v>5.71</v>
      </c>
      <c r="C58" s="1">
        <f t="shared" si="2"/>
        <v>128.9970280699512</v>
      </c>
      <c r="D58" s="1">
        <f t="shared" si="0"/>
        <v>0.62058055544060087</v>
      </c>
      <c r="E58" s="1">
        <f t="shared" si="1"/>
        <v>129.6176086253918</v>
      </c>
    </row>
    <row r="59" spans="1:5" x14ac:dyDescent="0.25">
      <c r="A59" s="2">
        <v>35796</v>
      </c>
      <c r="B59">
        <v>5.39</v>
      </c>
      <c r="C59" s="1">
        <f t="shared" si="2"/>
        <v>131.39278055756003</v>
      </c>
      <c r="D59" s="1">
        <f t="shared" si="0"/>
        <v>0.61381085856618445</v>
      </c>
      <c r="E59" s="1">
        <f t="shared" si="1"/>
        <v>132.00659141612621</v>
      </c>
    </row>
    <row r="60" spans="1:5" x14ac:dyDescent="0.25">
      <c r="A60" s="2">
        <v>35827</v>
      </c>
      <c r="B60">
        <v>5.59</v>
      </c>
      <c r="C60" s="1">
        <f t="shared" si="2"/>
        <v>130.88196957209271</v>
      </c>
      <c r="D60" s="1">
        <f t="shared" si="0"/>
        <v>0.5901725726710404</v>
      </c>
      <c r="E60" s="1">
        <f t="shared" si="1"/>
        <v>131.47214214476375</v>
      </c>
    </row>
    <row r="61" spans="1:5" x14ac:dyDescent="0.25">
      <c r="A61" s="2">
        <v>35855</v>
      </c>
      <c r="B61">
        <v>5.64</v>
      </c>
      <c r="C61" s="1">
        <f t="shared" si="2"/>
        <v>131.19208645614754</v>
      </c>
      <c r="D61" s="1">
        <f t="shared" si="0"/>
        <v>0.60969184158999845</v>
      </c>
      <c r="E61" s="1">
        <f t="shared" si="1"/>
        <v>131.80177829773754</v>
      </c>
    </row>
    <row r="62" spans="1:5" x14ac:dyDescent="0.25">
      <c r="A62" s="2">
        <v>35886</v>
      </c>
      <c r="B62">
        <v>5.65</v>
      </c>
      <c r="C62" s="1">
        <f t="shared" si="2"/>
        <v>131.74519228995928</v>
      </c>
      <c r="D62" s="1">
        <f t="shared" si="0"/>
        <v>0.61660280634389342</v>
      </c>
      <c r="E62" s="1">
        <f t="shared" si="1"/>
        <v>132.36179509630318</v>
      </c>
    </row>
    <row r="63" spans="1:5" x14ac:dyDescent="0.25">
      <c r="A63" s="2">
        <v>35916</v>
      </c>
      <c r="B63">
        <v>5.56</v>
      </c>
      <c r="C63" s="1">
        <f t="shared" si="2"/>
        <v>132.86885832059011</v>
      </c>
      <c r="D63" s="1">
        <f t="shared" si="0"/>
        <v>0.62030028036522489</v>
      </c>
      <c r="E63" s="1">
        <f t="shared" si="1"/>
        <v>133.48915860095534</v>
      </c>
    </row>
    <row r="64" spans="1:5" x14ac:dyDescent="0.25">
      <c r="A64" s="2">
        <v>35947</v>
      </c>
      <c r="B64">
        <v>5.47</v>
      </c>
      <c r="C64" s="1">
        <f t="shared" si="2"/>
        <v>134.00182234281243</v>
      </c>
      <c r="D64" s="1">
        <f t="shared" si="0"/>
        <v>0.61562571021873402</v>
      </c>
      <c r="E64" s="1">
        <f t="shared" si="1"/>
        <v>134.61744805303115</v>
      </c>
    </row>
    <row r="65" spans="1:5" x14ac:dyDescent="0.25">
      <c r="A65" s="2">
        <v>35977</v>
      </c>
      <c r="B65">
        <v>5.52</v>
      </c>
      <c r="C65" s="1">
        <f t="shared" si="2"/>
        <v>134.3297742459263</v>
      </c>
      <c r="D65" s="1">
        <f t="shared" si="0"/>
        <v>0.6108249735126533</v>
      </c>
      <c r="E65" s="1">
        <f t="shared" si="1"/>
        <v>134.94059921943895</v>
      </c>
    </row>
    <row r="66" spans="1:5" x14ac:dyDescent="0.25">
      <c r="A66" s="2">
        <v>36008</v>
      </c>
      <c r="B66">
        <v>4.91</v>
      </c>
      <c r="C66" s="1">
        <f t="shared" si="2"/>
        <v>138.51099099440543</v>
      </c>
      <c r="D66" s="1">
        <f t="shared" si="0"/>
        <v>0.61791696153126086</v>
      </c>
      <c r="E66" s="1">
        <f t="shared" si="1"/>
        <v>139.12890795593668</v>
      </c>
    </row>
    <row r="67" spans="1:5" x14ac:dyDescent="0.25">
      <c r="A67" s="2">
        <v>36039</v>
      </c>
      <c r="B67">
        <v>4.2300000000000004</v>
      </c>
      <c r="C67" s="1">
        <f t="shared" si="2"/>
        <v>143.31111569308155</v>
      </c>
      <c r="D67" s="1">
        <f t="shared" ref="D67:D130" si="3">C66/100*B66/12</f>
        <v>0.56674080481877553</v>
      </c>
      <c r="E67" s="1">
        <f t="shared" ref="E67:E130" si="4">C67+D67</f>
        <v>143.87785649790032</v>
      </c>
    </row>
    <row r="68" spans="1:5" x14ac:dyDescent="0.25">
      <c r="A68" s="2">
        <v>36069</v>
      </c>
      <c r="B68">
        <v>4.24</v>
      </c>
      <c r="C68" s="1">
        <f t="shared" ref="C68:C131" si="5">PRICE(A68-365*5,A68,B67/100,B68/100,100,1)*E67/100</f>
        <v>143.81391837696145</v>
      </c>
      <c r="D68" s="1">
        <f t="shared" si="3"/>
        <v>0.50517168281811253</v>
      </c>
      <c r="E68" s="1">
        <f t="shared" si="4"/>
        <v>144.31909005977957</v>
      </c>
    </row>
    <row r="69" spans="1:5" x14ac:dyDescent="0.25">
      <c r="A69" s="2">
        <v>36100</v>
      </c>
      <c r="B69">
        <v>4.51</v>
      </c>
      <c r="C69" s="1">
        <f t="shared" si="5"/>
        <v>142.6094395945355</v>
      </c>
      <c r="D69" s="1">
        <f t="shared" si="3"/>
        <v>0.50814251159859714</v>
      </c>
      <c r="E69" s="1">
        <f t="shared" si="4"/>
        <v>143.11758210613411</v>
      </c>
    </row>
    <row r="70" spans="1:5" x14ac:dyDescent="0.25">
      <c r="A70" s="2">
        <v>36130</v>
      </c>
      <c r="B70">
        <v>4.5599999999999996</v>
      </c>
      <c r="C70" s="1">
        <f t="shared" si="5"/>
        <v>142.80372507588569</v>
      </c>
      <c r="D70" s="1">
        <f t="shared" si="3"/>
        <v>0.53597381047612924</v>
      </c>
      <c r="E70" s="1">
        <f t="shared" si="4"/>
        <v>143.33969888636182</v>
      </c>
    </row>
    <row r="71" spans="1:5" x14ac:dyDescent="0.25">
      <c r="A71" s="2">
        <v>36161</v>
      </c>
      <c r="B71">
        <v>4.55</v>
      </c>
      <c r="C71" s="1">
        <f t="shared" si="5"/>
        <v>143.40210608568404</v>
      </c>
      <c r="D71" s="1">
        <f t="shared" si="3"/>
        <v>0.54265415528836558</v>
      </c>
      <c r="E71" s="1">
        <f t="shared" si="4"/>
        <v>143.94476024097241</v>
      </c>
    </row>
    <row r="72" spans="1:5" x14ac:dyDescent="0.25">
      <c r="A72" s="2">
        <v>36192</v>
      </c>
      <c r="B72">
        <v>5.21</v>
      </c>
      <c r="C72" s="1">
        <f t="shared" si="5"/>
        <v>139.85691087529381</v>
      </c>
      <c r="D72" s="1">
        <f t="shared" si="3"/>
        <v>0.54373298557488525</v>
      </c>
      <c r="E72" s="1">
        <f t="shared" si="4"/>
        <v>140.40064386086868</v>
      </c>
    </row>
    <row r="73" spans="1:5" x14ac:dyDescent="0.25">
      <c r="A73" s="2">
        <v>36220</v>
      </c>
      <c r="B73">
        <v>5.12</v>
      </c>
      <c r="C73" s="1">
        <f t="shared" si="5"/>
        <v>140.94514065571965</v>
      </c>
      <c r="D73" s="1">
        <f t="shared" si="3"/>
        <v>0.60721208805023397</v>
      </c>
      <c r="E73" s="1">
        <f t="shared" si="4"/>
        <v>141.55235274376989</v>
      </c>
    </row>
    <row r="74" spans="1:5" x14ac:dyDescent="0.25">
      <c r="A74" s="2">
        <v>36251</v>
      </c>
      <c r="B74">
        <v>5.24</v>
      </c>
      <c r="C74" s="1">
        <f t="shared" si="5"/>
        <v>140.82163708073392</v>
      </c>
      <c r="D74" s="1">
        <f t="shared" si="3"/>
        <v>0.60136593346440392</v>
      </c>
      <c r="E74" s="1">
        <f t="shared" si="4"/>
        <v>141.42300301419831</v>
      </c>
    </row>
    <row r="75" spans="1:5" x14ac:dyDescent="0.25">
      <c r="A75" s="2">
        <v>36281</v>
      </c>
      <c r="B75">
        <v>5.6</v>
      </c>
      <c r="C75" s="1">
        <f t="shared" si="5"/>
        <v>139.25534649297617</v>
      </c>
      <c r="D75" s="1">
        <f t="shared" si="3"/>
        <v>0.61492114858587144</v>
      </c>
      <c r="E75" s="1">
        <f t="shared" si="4"/>
        <v>139.87026764156204</v>
      </c>
    </row>
    <row r="76" spans="1:5" x14ac:dyDescent="0.25">
      <c r="A76" s="2">
        <v>36312</v>
      </c>
      <c r="B76">
        <v>5.67</v>
      </c>
      <c r="C76" s="1">
        <f t="shared" si="5"/>
        <v>139.45371744215498</v>
      </c>
      <c r="D76" s="1">
        <f t="shared" si="3"/>
        <v>0.64985828363388876</v>
      </c>
      <c r="E76" s="1">
        <f t="shared" si="4"/>
        <v>140.10357572578886</v>
      </c>
    </row>
    <row r="77" spans="1:5" x14ac:dyDescent="0.25">
      <c r="A77" s="2">
        <v>36342</v>
      </c>
      <c r="B77">
        <v>5.82</v>
      </c>
      <c r="C77" s="1">
        <f t="shared" si="5"/>
        <v>139.21378423537237</v>
      </c>
      <c r="D77" s="1">
        <f t="shared" si="3"/>
        <v>0.65891881491418225</v>
      </c>
      <c r="E77" s="1">
        <f t="shared" si="4"/>
        <v>139.87270305028656</v>
      </c>
    </row>
    <row r="78" spans="1:5" x14ac:dyDescent="0.25">
      <c r="A78" s="2">
        <v>36373</v>
      </c>
      <c r="B78">
        <v>5.88</v>
      </c>
      <c r="C78" s="1">
        <f t="shared" si="5"/>
        <v>139.51756131712165</v>
      </c>
      <c r="D78" s="1">
        <f t="shared" si="3"/>
        <v>0.67518685354155605</v>
      </c>
      <c r="E78" s="1">
        <f t="shared" si="4"/>
        <v>140.19274817066321</v>
      </c>
    </row>
    <row r="79" spans="1:5" x14ac:dyDescent="0.25">
      <c r="A79" s="2">
        <v>36404</v>
      </c>
      <c r="B79">
        <v>5.78</v>
      </c>
      <c r="C79" s="1">
        <f t="shared" si="5"/>
        <v>140.78592075758633</v>
      </c>
      <c r="D79" s="1">
        <f t="shared" si="3"/>
        <v>0.68363605045389608</v>
      </c>
      <c r="E79" s="1">
        <f t="shared" si="4"/>
        <v>141.46955680804021</v>
      </c>
    </row>
    <row r="80" spans="1:5" x14ac:dyDescent="0.25">
      <c r="A80" s="2">
        <v>36434</v>
      </c>
      <c r="B80">
        <v>5.97</v>
      </c>
      <c r="C80" s="1">
        <f t="shared" si="5"/>
        <v>140.33627413386301</v>
      </c>
      <c r="D80" s="1">
        <f t="shared" si="3"/>
        <v>0.67811885164904095</v>
      </c>
      <c r="E80" s="1">
        <f t="shared" si="4"/>
        <v>141.01439298551205</v>
      </c>
    </row>
    <row r="81" spans="1:5" x14ac:dyDescent="0.25">
      <c r="A81" s="2">
        <v>36465</v>
      </c>
      <c r="B81">
        <v>6.11</v>
      </c>
      <c r="C81" s="1">
        <f t="shared" si="5"/>
        <v>140.18498116014516</v>
      </c>
      <c r="D81" s="1">
        <f t="shared" si="3"/>
        <v>0.69817296381596838</v>
      </c>
      <c r="E81" s="1">
        <f t="shared" si="4"/>
        <v>140.88315412396113</v>
      </c>
    </row>
    <row r="82" spans="1:5" x14ac:dyDescent="0.25">
      <c r="A82" s="2">
        <v>36495</v>
      </c>
      <c r="B82">
        <v>6.36</v>
      </c>
      <c r="C82" s="1">
        <f t="shared" si="5"/>
        <v>139.41391345575931</v>
      </c>
      <c r="D82" s="1">
        <f t="shared" si="3"/>
        <v>0.71377519574040571</v>
      </c>
      <c r="E82" s="1">
        <f t="shared" si="4"/>
        <v>140.12768865149971</v>
      </c>
    </row>
    <row r="83" spans="1:5" x14ac:dyDescent="0.25">
      <c r="A83" s="2">
        <v>36526</v>
      </c>
      <c r="B83">
        <v>6.71</v>
      </c>
      <c r="C83" s="1">
        <f t="shared" si="5"/>
        <v>138.10120805197755</v>
      </c>
      <c r="D83" s="1">
        <f t="shared" si="3"/>
        <v>0.73889374131552443</v>
      </c>
      <c r="E83" s="1">
        <f t="shared" si="4"/>
        <v>138.84010179329309</v>
      </c>
    </row>
    <row r="84" spans="1:5" x14ac:dyDescent="0.25">
      <c r="A84" s="2">
        <v>36557</v>
      </c>
      <c r="B84">
        <v>6.61</v>
      </c>
      <c r="C84" s="1">
        <f t="shared" si="5"/>
        <v>139.41427956723473</v>
      </c>
      <c r="D84" s="1">
        <f t="shared" si="3"/>
        <v>0.77221592169064113</v>
      </c>
      <c r="E84" s="1">
        <f t="shared" si="4"/>
        <v>140.18649548892537</v>
      </c>
    </row>
    <row r="85" spans="1:5" x14ac:dyDescent="0.25">
      <c r="A85" s="2">
        <v>36586</v>
      </c>
      <c r="B85">
        <v>6.32</v>
      </c>
      <c r="C85" s="1">
        <f t="shared" si="5"/>
        <v>141.88102274055666</v>
      </c>
      <c r="D85" s="1">
        <f t="shared" si="3"/>
        <v>0.76794032328285133</v>
      </c>
      <c r="E85" s="1">
        <f t="shared" si="4"/>
        <v>142.64896306383952</v>
      </c>
    </row>
    <row r="86" spans="1:5" x14ac:dyDescent="0.25">
      <c r="A86" s="2">
        <v>36617</v>
      </c>
      <c r="B86">
        <v>6.56</v>
      </c>
      <c r="C86" s="1">
        <f t="shared" si="5"/>
        <v>141.22831114785541</v>
      </c>
      <c r="D86" s="1">
        <f t="shared" si="3"/>
        <v>0.74724005310026509</v>
      </c>
      <c r="E86" s="1">
        <f t="shared" si="4"/>
        <v>141.97555120095566</v>
      </c>
    </row>
    <row r="87" spans="1:5" x14ac:dyDescent="0.25">
      <c r="A87" s="2">
        <v>36647</v>
      </c>
      <c r="B87">
        <v>6.54</v>
      </c>
      <c r="C87" s="1">
        <f t="shared" si="5"/>
        <v>142.09170074048271</v>
      </c>
      <c r="D87" s="1">
        <f t="shared" si="3"/>
        <v>0.77204810094160958</v>
      </c>
      <c r="E87" s="1">
        <f t="shared" si="4"/>
        <v>142.86374884142433</v>
      </c>
    </row>
    <row r="88" spans="1:5" x14ac:dyDescent="0.25">
      <c r="A88" s="2">
        <v>36678</v>
      </c>
      <c r="B88">
        <v>6.18</v>
      </c>
      <c r="C88" s="1">
        <f t="shared" si="5"/>
        <v>145.01605305943551</v>
      </c>
      <c r="D88" s="1">
        <f t="shared" si="3"/>
        <v>0.7743997690356309</v>
      </c>
      <c r="E88" s="1">
        <f t="shared" si="4"/>
        <v>145.79045282847113</v>
      </c>
    </row>
    <row r="89" spans="1:5" x14ac:dyDescent="0.25">
      <c r="A89" s="2">
        <v>36708</v>
      </c>
      <c r="B89">
        <v>6.16</v>
      </c>
      <c r="C89" s="1">
        <f t="shared" si="5"/>
        <v>145.91115484299061</v>
      </c>
      <c r="D89" s="1">
        <f t="shared" si="3"/>
        <v>0.74683267325609271</v>
      </c>
      <c r="E89" s="1">
        <f t="shared" si="4"/>
        <v>146.65798751624669</v>
      </c>
    </row>
    <row r="90" spans="1:5" x14ac:dyDescent="0.25">
      <c r="A90" s="2">
        <v>36739</v>
      </c>
      <c r="B90">
        <v>5.98</v>
      </c>
      <c r="C90" s="1">
        <f t="shared" si="5"/>
        <v>147.76808991551869</v>
      </c>
      <c r="D90" s="1">
        <f t="shared" si="3"/>
        <v>0.74901059486068522</v>
      </c>
      <c r="E90" s="1">
        <f t="shared" si="4"/>
        <v>148.51710051037938</v>
      </c>
    </row>
    <row r="91" spans="1:5" x14ac:dyDescent="0.25">
      <c r="A91" s="2">
        <v>36770</v>
      </c>
      <c r="B91">
        <v>5.85</v>
      </c>
      <c r="C91" s="1">
        <f t="shared" si="5"/>
        <v>149.33155414527465</v>
      </c>
      <c r="D91" s="1">
        <f t="shared" si="3"/>
        <v>0.73637764807900152</v>
      </c>
      <c r="E91" s="1">
        <f t="shared" si="4"/>
        <v>150.06793179335367</v>
      </c>
    </row>
    <row r="92" spans="1:5" x14ac:dyDescent="0.25">
      <c r="A92" s="2">
        <v>36800</v>
      </c>
      <c r="B92">
        <v>5.83</v>
      </c>
      <c r="C92" s="1">
        <f t="shared" si="5"/>
        <v>150.19346338731222</v>
      </c>
      <c r="D92" s="1">
        <f t="shared" si="3"/>
        <v>0.72799132645821396</v>
      </c>
      <c r="E92" s="1">
        <f t="shared" si="4"/>
        <v>150.92145471377043</v>
      </c>
    </row>
    <row r="93" spans="1:5" x14ac:dyDescent="0.25">
      <c r="A93" s="2">
        <v>36831</v>
      </c>
      <c r="B93">
        <v>5.42</v>
      </c>
      <c r="C93" s="1">
        <f t="shared" si="5"/>
        <v>153.56577620400506</v>
      </c>
      <c r="D93" s="1">
        <f t="shared" si="3"/>
        <v>0.72968990962335856</v>
      </c>
      <c r="E93" s="1">
        <f t="shared" si="4"/>
        <v>154.29546611362841</v>
      </c>
    </row>
    <row r="94" spans="1:5" x14ac:dyDescent="0.25">
      <c r="A94" s="2">
        <v>36861</v>
      </c>
      <c r="B94">
        <v>4.99</v>
      </c>
      <c r="C94" s="1">
        <f t="shared" si="5"/>
        <v>157.16480451229407</v>
      </c>
      <c r="D94" s="1">
        <f t="shared" si="3"/>
        <v>0.69360542252142288</v>
      </c>
      <c r="E94" s="1">
        <f t="shared" si="4"/>
        <v>157.85840993481548</v>
      </c>
    </row>
    <row r="95" spans="1:5" x14ac:dyDescent="0.25">
      <c r="A95" s="2">
        <v>36892</v>
      </c>
      <c r="B95">
        <v>4.8499999999999996</v>
      </c>
      <c r="C95" s="1">
        <f t="shared" si="5"/>
        <v>158.81724366600693</v>
      </c>
      <c r="D95" s="1">
        <f t="shared" si="3"/>
        <v>0.65354364543028953</v>
      </c>
      <c r="E95" s="1">
        <f t="shared" si="4"/>
        <v>159.47078731143722</v>
      </c>
    </row>
    <row r="96" spans="1:5" x14ac:dyDescent="0.25">
      <c r="A96" s="2">
        <v>36923</v>
      </c>
      <c r="B96">
        <v>4.7</v>
      </c>
      <c r="C96" s="1">
        <f t="shared" si="5"/>
        <v>160.51306382573449</v>
      </c>
      <c r="D96" s="1">
        <f t="shared" si="3"/>
        <v>0.641886359816778</v>
      </c>
      <c r="E96" s="1">
        <f t="shared" si="4"/>
        <v>161.15495018555126</v>
      </c>
    </row>
    <row r="97" spans="1:5" x14ac:dyDescent="0.25">
      <c r="A97" s="2">
        <v>36951</v>
      </c>
      <c r="B97">
        <v>4.62</v>
      </c>
      <c r="C97" s="1">
        <f t="shared" si="5"/>
        <v>161.71828615762371</v>
      </c>
      <c r="D97" s="1">
        <f t="shared" si="3"/>
        <v>0.62867616665079351</v>
      </c>
      <c r="E97" s="1">
        <f t="shared" si="4"/>
        <v>162.3469623242745</v>
      </c>
    </row>
    <row r="98" spans="1:5" x14ac:dyDescent="0.25">
      <c r="A98" s="2">
        <v>36982</v>
      </c>
      <c r="B98">
        <v>4.97</v>
      </c>
      <c r="C98" s="1">
        <f t="shared" si="5"/>
        <v>159.88555894431013</v>
      </c>
      <c r="D98" s="1">
        <f t="shared" si="3"/>
        <v>0.62261540170685137</v>
      </c>
      <c r="E98" s="1">
        <f t="shared" si="4"/>
        <v>160.50817434601697</v>
      </c>
    </row>
    <row r="99" spans="1:5" x14ac:dyDescent="0.25">
      <c r="A99" s="2">
        <v>37012</v>
      </c>
      <c r="B99">
        <v>4.9400000000000004</v>
      </c>
      <c r="C99" s="1">
        <f t="shared" si="5"/>
        <v>160.71636439956777</v>
      </c>
      <c r="D99" s="1">
        <f t="shared" si="3"/>
        <v>0.66219268996101777</v>
      </c>
      <c r="E99" s="1">
        <f t="shared" si="4"/>
        <v>161.37855708952878</v>
      </c>
    </row>
    <row r="100" spans="1:5" x14ac:dyDescent="0.25">
      <c r="A100" s="2">
        <v>37043</v>
      </c>
      <c r="B100">
        <v>4.97</v>
      </c>
      <c r="C100" s="1">
        <f t="shared" si="5"/>
        <v>161.16834947060912</v>
      </c>
      <c r="D100" s="1">
        <f t="shared" si="3"/>
        <v>0.66161570011155402</v>
      </c>
      <c r="E100" s="1">
        <f t="shared" si="4"/>
        <v>161.82996517072067</v>
      </c>
    </row>
    <row r="101" spans="1:5" x14ac:dyDescent="0.25">
      <c r="A101" s="2">
        <v>37073</v>
      </c>
      <c r="B101">
        <v>4.57</v>
      </c>
      <c r="C101" s="1">
        <f t="shared" si="5"/>
        <v>164.66424925564658</v>
      </c>
      <c r="D101" s="1">
        <f t="shared" si="3"/>
        <v>0.66750558072410604</v>
      </c>
      <c r="E101" s="1">
        <f t="shared" si="4"/>
        <v>165.33175483637069</v>
      </c>
    </row>
    <row r="102" spans="1:5" x14ac:dyDescent="0.25">
      <c r="A102" s="2">
        <v>37104</v>
      </c>
      <c r="B102">
        <v>4.46</v>
      </c>
      <c r="C102" s="1">
        <f t="shared" si="5"/>
        <v>166.13017765051029</v>
      </c>
      <c r="D102" s="1">
        <f t="shared" si="3"/>
        <v>0.62709634924858737</v>
      </c>
      <c r="E102" s="1">
        <f t="shared" si="4"/>
        <v>166.75727399975887</v>
      </c>
    </row>
    <row r="103" spans="1:5" x14ac:dyDescent="0.25">
      <c r="A103" s="2">
        <v>37135</v>
      </c>
      <c r="B103">
        <v>3.93</v>
      </c>
      <c r="C103" s="1">
        <f t="shared" si="5"/>
        <v>170.69722360445067</v>
      </c>
      <c r="D103" s="1">
        <f t="shared" si="3"/>
        <v>0.61745049360106319</v>
      </c>
      <c r="E103" s="1">
        <f t="shared" si="4"/>
        <v>171.31467409805174</v>
      </c>
    </row>
    <row r="104" spans="1:5" x14ac:dyDescent="0.25">
      <c r="A104" s="2">
        <v>37165</v>
      </c>
      <c r="B104">
        <v>3.66</v>
      </c>
      <c r="C104" s="1">
        <f t="shared" si="5"/>
        <v>173.39229244437567</v>
      </c>
      <c r="D104" s="1">
        <f t="shared" si="3"/>
        <v>0.55903340730457596</v>
      </c>
      <c r="E104" s="1">
        <f t="shared" si="4"/>
        <v>173.95132585168025</v>
      </c>
    </row>
    <row r="105" spans="1:5" x14ac:dyDescent="0.25">
      <c r="A105" s="2">
        <v>37196</v>
      </c>
      <c r="B105">
        <v>4.08</v>
      </c>
      <c r="C105" s="1">
        <f t="shared" si="5"/>
        <v>170.70741930483788</v>
      </c>
      <c r="D105" s="1">
        <f t="shared" si="3"/>
        <v>0.52884649195534583</v>
      </c>
      <c r="E105" s="1">
        <f t="shared" si="4"/>
        <v>171.23626579679322</v>
      </c>
    </row>
    <row r="106" spans="1:5" x14ac:dyDescent="0.25">
      <c r="A106" s="2">
        <v>37226</v>
      </c>
      <c r="B106">
        <v>4.38</v>
      </c>
      <c r="C106" s="1">
        <f t="shared" si="5"/>
        <v>168.97425032142326</v>
      </c>
      <c r="D106" s="1">
        <f t="shared" si="3"/>
        <v>0.58040522563644881</v>
      </c>
      <c r="E106" s="1">
        <f t="shared" si="4"/>
        <v>169.5546555470597</v>
      </c>
    </row>
    <row r="107" spans="1:5" x14ac:dyDescent="0.25">
      <c r="A107" s="2">
        <v>37257</v>
      </c>
      <c r="B107">
        <v>4.42</v>
      </c>
      <c r="C107" s="1">
        <f t="shared" si="5"/>
        <v>169.25596105183647</v>
      </c>
      <c r="D107" s="1">
        <f t="shared" si="3"/>
        <v>0.61675601367319488</v>
      </c>
      <c r="E107" s="1">
        <f t="shared" si="4"/>
        <v>169.87271706550965</v>
      </c>
    </row>
    <row r="108" spans="1:5" x14ac:dyDescent="0.25">
      <c r="A108" s="2">
        <v>37288</v>
      </c>
      <c r="B108">
        <v>4.2699999999999996</v>
      </c>
      <c r="C108" s="1">
        <f t="shared" si="5"/>
        <v>170.99753466536916</v>
      </c>
      <c r="D108" s="1">
        <f t="shared" si="3"/>
        <v>0.6234261232075976</v>
      </c>
      <c r="E108" s="1">
        <f t="shared" si="4"/>
        <v>171.62096078857675</v>
      </c>
    </row>
    <row r="109" spans="1:5" x14ac:dyDescent="0.25">
      <c r="A109" s="2">
        <v>37316</v>
      </c>
      <c r="B109">
        <v>4.91</v>
      </c>
      <c r="C109" s="1">
        <f t="shared" si="5"/>
        <v>166.85558269881062</v>
      </c>
      <c r="D109" s="1">
        <f t="shared" si="3"/>
        <v>0.60846622751760515</v>
      </c>
      <c r="E109" s="1">
        <f t="shared" si="4"/>
        <v>167.46404892632822</v>
      </c>
    </row>
    <row r="110" spans="1:5" x14ac:dyDescent="0.25">
      <c r="A110" s="2">
        <v>37347</v>
      </c>
      <c r="B110">
        <v>4.53</v>
      </c>
      <c r="C110" s="1">
        <f t="shared" si="5"/>
        <v>170.25344926157214</v>
      </c>
      <c r="D110" s="1">
        <f t="shared" si="3"/>
        <v>0.68271742587596684</v>
      </c>
      <c r="E110" s="1">
        <f t="shared" si="4"/>
        <v>170.93616668744812</v>
      </c>
    </row>
    <row r="111" spans="1:5" x14ac:dyDescent="0.25">
      <c r="A111" s="2">
        <v>37377</v>
      </c>
      <c r="B111">
        <v>4.37</v>
      </c>
      <c r="C111" s="1">
        <f t="shared" si="5"/>
        <v>172.14012201814757</v>
      </c>
      <c r="D111" s="1">
        <f t="shared" si="3"/>
        <v>0.64270677096243489</v>
      </c>
      <c r="E111" s="1">
        <f t="shared" si="4"/>
        <v>172.78282878911</v>
      </c>
    </row>
    <row r="112" spans="1:5" x14ac:dyDescent="0.25">
      <c r="A112" s="2">
        <v>37408</v>
      </c>
      <c r="B112">
        <v>4.09</v>
      </c>
      <c r="C112" s="1">
        <f t="shared" si="5"/>
        <v>174.92965553684368</v>
      </c>
      <c r="D112" s="1">
        <f t="shared" si="3"/>
        <v>0.62687694434942076</v>
      </c>
      <c r="E112" s="1">
        <f t="shared" si="4"/>
        <v>175.5565324811931</v>
      </c>
    </row>
    <row r="113" spans="1:5" x14ac:dyDescent="0.25">
      <c r="A113" s="2">
        <v>37438</v>
      </c>
      <c r="B113">
        <v>3.53</v>
      </c>
      <c r="C113" s="1">
        <f t="shared" si="5"/>
        <v>179.98898696289211</v>
      </c>
      <c r="D113" s="1">
        <f t="shared" si="3"/>
        <v>0.59621857595474215</v>
      </c>
      <c r="E113" s="1">
        <f t="shared" si="4"/>
        <v>180.58520553884685</v>
      </c>
    </row>
    <row r="114" spans="1:5" x14ac:dyDescent="0.25">
      <c r="A114" s="2">
        <v>37469</v>
      </c>
      <c r="B114">
        <v>3.22</v>
      </c>
      <c r="C114" s="1">
        <f t="shared" si="5"/>
        <v>183.13138032500808</v>
      </c>
      <c r="D114" s="1">
        <f t="shared" si="3"/>
        <v>0.52946760331584097</v>
      </c>
      <c r="E114" s="1">
        <f t="shared" si="4"/>
        <v>183.66084792832393</v>
      </c>
    </row>
    <row r="115" spans="1:5" x14ac:dyDescent="0.25">
      <c r="A115" s="2">
        <v>37500</v>
      </c>
      <c r="B115">
        <v>2.63</v>
      </c>
      <c r="C115" s="1">
        <f t="shared" si="5"/>
        <v>188.67345762044482</v>
      </c>
      <c r="D115" s="1">
        <f t="shared" si="3"/>
        <v>0.49140253720543842</v>
      </c>
      <c r="E115" s="1">
        <f t="shared" si="4"/>
        <v>189.16486015765025</v>
      </c>
    </row>
    <row r="116" spans="1:5" x14ac:dyDescent="0.25">
      <c r="A116" s="2">
        <v>37530</v>
      </c>
      <c r="B116">
        <v>2.81</v>
      </c>
      <c r="C116" s="1">
        <f t="shared" si="5"/>
        <v>187.59761104558649</v>
      </c>
      <c r="D116" s="1">
        <f t="shared" si="3"/>
        <v>0.41350932795147494</v>
      </c>
      <c r="E116" s="1">
        <f t="shared" si="4"/>
        <v>188.01112037353798</v>
      </c>
    </row>
    <row r="117" spans="1:5" x14ac:dyDescent="0.25">
      <c r="A117" s="2">
        <v>37561</v>
      </c>
      <c r="B117">
        <v>3.28</v>
      </c>
      <c r="C117" s="1">
        <f t="shared" si="5"/>
        <v>183.99822360839906</v>
      </c>
      <c r="D117" s="1">
        <f t="shared" si="3"/>
        <v>0.43929107253174843</v>
      </c>
      <c r="E117" s="1">
        <f t="shared" si="4"/>
        <v>184.4375146809308</v>
      </c>
    </row>
    <row r="118" spans="1:5" x14ac:dyDescent="0.25">
      <c r="A118" s="2">
        <v>37591</v>
      </c>
      <c r="B118">
        <v>2.78</v>
      </c>
      <c r="C118" s="1">
        <f t="shared" si="5"/>
        <v>188.68509260265103</v>
      </c>
      <c r="D118" s="1">
        <f t="shared" si="3"/>
        <v>0.50292847786295736</v>
      </c>
      <c r="E118" s="1">
        <f t="shared" si="4"/>
        <v>189.18802108051398</v>
      </c>
    </row>
    <row r="119" spans="1:5" x14ac:dyDescent="0.25">
      <c r="A119" s="2">
        <v>37622</v>
      </c>
      <c r="B119">
        <v>3.02</v>
      </c>
      <c r="C119" s="1">
        <f t="shared" si="5"/>
        <v>187.11064142705035</v>
      </c>
      <c r="D119" s="1">
        <f t="shared" si="3"/>
        <v>0.43712046452947484</v>
      </c>
      <c r="E119" s="1">
        <f t="shared" si="4"/>
        <v>187.54776189157982</v>
      </c>
    </row>
    <row r="120" spans="1:5" x14ac:dyDescent="0.25">
      <c r="A120" s="2">
        <v>37653</v>
      </c>
      <c r="B120">
        <v>2.69</v>
      </c>
      <c r="C120" s="1">
        <f t="shared" si="5"/>
        <v>190.40574820344017</v>
      </c>
      <c r="D120" s="1">
        <f t="shared" si="3"/>
        <v>0.47089511425807679</v>
      </c>
      <c r="E120" s="1">
        <f t="shared" si="4"/>
        <v>190.87664331769824</v>
      </c>
    </row>
    <row r="121" spans="1:5" x14ac:dyDescent="0.25">
      <c r="A121" s="2">
        <v>37681</v>
      </c>
      <c r="B121">
        <v>2.78</v>
      </c>
      <c r="C121" s="1">
        <f t="shared" si="5"/>
        <v>190.08514991985092</v>
      </c>
      <c r="D121" s="1">
        <f t="shared" si="3"/>
        <v>0.42682621888937833</v>
      </c>
      <c r="E121" s="1">
        <f t="shared" si="4"/>
        <v>190.51197613874029</v>
      </c>
    </row>
    <row r="122" spans="1:5" x14ac:dyDescent="0.25">
      <c r="A122" s="2">
        <v>37712</v>
      </c>
      <c r="B122">
        <v>2.85</v>
      </c>
      <c r="C122" s="1">
        <f t="shared" si="5"/>
        <v>189.89872145238053</v>
      </c>
      <c r="D122" s="1">
        <f t="shared" si="3"/>
        <v>0.44036393064765461</v>
      </c>
      <c r="E122" s="1">
        <f t="shared" si="4"/>
        <v>190.33908538302819</v>
      </c>
    </row>
    <row r="123" spans="1:5" x14ac:dyDescent="0.25">
      <c r="A123" s="2">
        <v>37742</v>
      </c>
      <c r="B123">
        <v>2.2999999999999998</v>
      </c>
      <c r="C123" s="1">
        <f t="shared" si="5"/>
        <v>195.22803214112108</v>
      </c>
      <c r="D123" s="1">
        <f t="shared" si="3"/>
        <v>0.45100946344940379</v>
      </c>
      <c r="E123" s="1">
        <f t="shared" si="4"/>
        <v>195.67904160457047</v>
      </c>
    </row>
    <row r="124" spans="1:5" x14ac:dyDescent="0.25">
      <c r="A124" s="2">
        <v>37773</v>
      </c>
      <c r="B124">
        <v>2.46</v>
      </c>
      <c r="C124" s="1">
        <f t="shared" si="5"/>
        <v>194.22342920801964</v>
      </c>
      <c r="D124" s="1">
        <f t="shared" si="3"/>
        <v>0.37418706160381537</v>
      </c>
      <c r="E124" s="1">
        <f t="shared" si="4"/>
        <v>194.59761626962344</v>
      </c>
    </row>
    <row r="125" spans="1:5" x14ac:dyDescent="0.25">
      <c r="A125" s="2">
        <v>37803</v>
      </c>
      <c r="B125">
        <v>3.38</v>
      </c>
      <c r="C125" s="1">
        <f t="shared" si="5"/>
        <v>186.49070471577016</v>
      </c>
      <c r="D125" s="1">
        <f t="shared" si="3"/>
        <v>0.39815802987644028</v>
      </c>
      <c r="E125" s="1">
        <f t="shared" si="4"/>
        <v>186.88886274564661</v>
      </c>
    </row>
    <row r="126" spans="1:5" x14ac:dyDescent="0.25">
      <c r="A126" s="2">
        <v>37834</v>
      </c>
      <c r="B126">
        <v>3.46</v>
      </c>
      <c r="C126" s="1">
        <f t="shared" si="5"/>
        <v>186.21309546156021</v>
      </c>
      <c r="D126" s="1">
        <f t="shared" si="3"/>
        <v>0.52528215161608593</v>
      </c>
      <c r="E126" s="1">
        <f t="shared" si="4"/>
        <v>186.73837761317631</v>
      </c>
    </row>
    <row r="127" spans="1:5" x14ac:dyDescent="0.25">
      <c r="A127" s="2">
        <v>37865</v>
      </c>
      <c r="B127">
        <v>2.85</v>
      </c>
      <c r="C127" s="1">
        <f t="shared" si="5"/>
        <v>191.97459760043111</v>
      </c>
      <c r="D127" s="1">
        <f t="shared" si="3"/>
        <v>0.53691442524749866</v>
      </c>
      <c r="E127" s="1">
        <f t="shared" si="4"/>
        <v>192.5115120256786</v>
      </c>
    </row>
    <row r="128" spans="1:5" x14ac:dyDescent="0.25">
      <c r="A128" s="2">
        <v>37895</v>
      </c>
      <c r="B128">
        <v>3.27</v>
      </c>
      <c r="C128" s="1">
        <f t="shared" si="5"/>
        <v>188.83861022802384</v>
      </c>
      <c r="D128" s="1">
        <f t="shared" si="3"/>
        <v>0.45593966930102398</v>
      </c>
      <c r="E128" s="1">
        <f t="shared" si="4"/>
        <v>189.29454989732486</v>
      </c>
    </row>
    <row r="129" spans="1:5" x14ac:dyDescent="0.25">
      <c r="A129" s="2">
        <v>37926</v>
      </c>
      <c r="B129">
        <v>3.38</v>
      </c>
      <c r="C129" s="1">
        <f t="shared" si="5"/>
        <v>188.35140228458954</v>
      </c>
      <c r="D129" s="1">
        <f t="shared" si="3"/>
        <v>0.51458521287136494</v>
      </c>
      <c r="E129" s="1">
        <f t="shared" si="4"/>
        <v>188.86598749746091</v>
      </c>
    </row>
    <row r="130" spans="1:5" x14ac:dyDescent="0.25">
      <c r="A130" s="2">
        <v>37956</v>
      </c>
      <c r="B130">
        <v>3.25</v>
      </c>
      <c r="C130" s="1">
        <f t="shared" si="5"/>
        <v>189.98158883616546</v>
      </c>
      <c r="D130" s="1">
        <f t="shared" si="3"/>
        <v>0.53052311643492722</v>
      </c>
      <c r="E130" s="1">
        <f t="shared" si="4"/>
        <v>190.51211195260038</v>
      </c>
    </row>
    <row r="131" spans="1:5" x14ac:dyDescent="0.25">
      <c r="A131" s="2">
        <v>37987</v>
      </c>
      <c r="B131">
        <v>3.17</v>
      </c>
      <c r="C131" s="1">
        <f t="shared" si="5"/>
        <v>191.20610575077023</v>
      </c>
      <c r="D131" s="1">
        <f t="shared" ref="D131:D194" si="6">C130/100*B130/12</f>
        <v>0.51453346976461478</v>
      </c>
      <c r="E131" s="1">
        <f t="shared" ref="E131:E194" si="7">C131+D131</f>
        <v>191.72063922053485</v>
      </c>
    </row>
    <row r="132" spans="1:5" x14ac:dyDescent="0.25">
      <c r="A132" s="2">
        <v>38018</v>
      </c>
      <c r="B132">
        <v>3.01</v>
      </c>
      <c r="C132" s="1">
        <f t="shared" ref="C132:C195" si="8">PRICE(A132-365*5,A132,B131/100,B132/100,100,1)*E131/100</f>
        <v>193.12410495803579</v>
      </c>
      <c r="D132" s="1">
        <f t="shared" si="6"/>
        <v>0.50510279602495134</v>
      </c>
      <c r="E132" s="1">
        <f t="shared" si="7"/>
        <v>193.62920775406073</v>
      </c>
    </row>
    <row r="133" spans="1:5" x14ac:dyDescent="0.25">
      <c r="A133" s="2">
        <v>38047</v>
      </c>
      <c r="B133">
        <v>2.8</v>
      </c>
      <c r="C133" s="1">
        <f t="shared" si="8"/>
        <v>195.49971307285938</v>
      </c>
      <c r="D133" s="1">
        <f t="shared" si="6"/>
        <v>0.48441962993640636</v>
      </c>
      <c r="E133" s="1">
        <f t="shared" si="7"/>
        <v>195.98413270279579</v>
      </c>
    </row>
    <row r="134" spans="1:5" x14ac:dyDescent="0.25">
      <c r="A134" s="2">
        <v>38078</v>
      </c>
      <c r="B134">
        <v>3.63</v>
      </c>
      <c r="C134" s="1">
        <f t="shared" si="8"/>
        <v>188.67349325968246</v>
      </c>
      <c r="D134" s="1">
        <f t="shared" si="6"/>
        <v>0.45616599717000517</v>
      </c>
      <c r="E134" s="1">
        <f t="shared" si="7"/>
        <v>189.12965925685248</v>
      </c>
    </row>
    <row r="135" spans="1:5" x14ac:dyDescent="0.25">
      <c r="A135" s="2">
        <v>38108</v>
      </c>
      <c r="B135">
        <v>3.81</v>
      </c>
      <c r="C135" s="1">
        <f t="shared" si="8"/>
        <v>187.60682186468392</v>
      </c>
      <c r="D135" s="1">
        <f t="shared" si="6"/>
        <v>0.57073731711053943</v>
      </c>
      <c r="E135" s="1">
        <f t="shared" si="7"/>
        <v>188.17755918179446</v>
      </c>
    </row>
    <row r="136" spans="1:5" x14ac:dyDescent="0.25">
      <c r="A136" s="2">
        <v>38139</v>
      </c>
      <c r="B136">
        <v>3.81</v>
      </c>
      <c r="C136" s="1">
        <f t="shared" si="8"/>
        <v>188.17682320189462</v>
      </c>
      <c r="D136" s="1">
        <f t="shared" si="6"/>
        <v>0.59565165942037146</v>
      </c>
      <c r="E136" s="1">
        <f t="shared" si="7"/>
        <v>188.772474861315</v>
      </c>
    </row>
    <row r="137" spans="1:5" x14ac:dyDescent="0.25">
      <c r="A137" s="2">
        <v>38169</v>
      </c>
      <c r="B137">
        <v>3.71</v>
      </c>
      <c r="C137" s="1">
        <f t="shared" si="8"/>
        <v>189.61816924108913</v>
      </c>
      <c r="D137" s="1">
        <f t="shared" si="6"/>
        <v>0.59746141366601535</v>
      </c>
      <c r="E137" s="1">
        <f t="shared" si="7"/>
        <v>190.21563065475516</v>
      </c>
    </row>
    <row r="138" spans="1:5" x14ac:dyDescent="0.25">
      <c r="A138" s="2">
        <v>38200</v>
      </c>
      <c r="B138">
        <v>3.33</v>
      </c>
      <c r="C138" s="1">
        <f t="shared" si="8"/>
        <v>193.49098164024161</v>
      </c>
      <c r="D138" s="1">
        <f t="shared" si="6"/>
        <v>0.58623617323703392</v>
      </c>
      <c r="E138" s="1">
        <f t="shared" si="7"/>
        <v>194.07721781347865</v>
      </c>
    </row>
    <row r="139" spans="1:5" x14ac:dyDescent="0.25">
      <c r="A139" s="2">
        <v>38231</v>
      </c>
      <c r="B139">
        <v>3.38</v>
      </c>
      <c r="C139" s="1">
        <f t="shared" si="8"/>
        <v>193.63744926816133</v>
      </c>
      <c r="D139" s="1">
        <f t="shared" si="6"/>
        <v>0.53693747405167047</v>
      </c>
      <c r="E139" s="1">
        <f t="shared" si="7"/>
        <v>194.17438674221302</v>
      </c>
    </row>
    <row r="140" spans="1:5" x14ac:dyDescent="0.25">
      <c r="A140" s="2">
        <v>38261</v>
      </c>
      <c r="B140">
        <v>3.3</v>
      </c>
      <c r="C140" s="1">
        <f t="shared" si="8"/>
        <v>194.87843585882612</v>
      </c>
      <c r="D140" s="1">
        <f t="shared" si="6"/>
        <v>0.54541214877198774</v>
      </c>
      <c r="E140" s="1">
        <f t="shared" si="7"/>
        <v>195.42384800759811</v>
      </c>
    </row>
    <row r="141" spans="1:5" x14ac:dyDescent="0.25">
      <c r="A141" s="2">
        <v>38292</v>
      </c>
      <c r="B141">
        <v>3.72</v>
      </c>
      <c r="C141" s="1">
        <f t="shared" si="8"/>
        <v>191.74404322256362</v>
      </c>
      <c r="D141" s="1">
        <f t="shared" si="6"/>
        <v>0.5359156986117718</v>
      </c>
      <c r="E141" s="1">
        <f t="shared" si="7"/>
        <v>192.27995892117539</v>
      </c>
    </row>
    <row r="142" spans="1:5" x14ac:dyDescent="0.25">
      <c r="A142" s="2">
        <v>38322</v>
      </c>
      <c r="B142">
        <v>3.63</v>
      </c>
      <c r="C142" s="1">
        <f t="shared" si="8"/>
        <v>193.05693860941727</v>
      </c>
      <c r="D142" s="1">
        <f t="shared" si="6"/>
        <v>0.59440653398994725</v>
      </c>
      <c r="E142" s="1">
        <f t="shared" si="7"/>
        <v>193.65134514340721</v>
      </c>
    </row>
    <row r="143" spans="1:5" x14ac:dyDescent="0.25">
      <c r="A143" s="2">
        <v>38353</v>
      </c>
      <c r="B143">
        <v>3.71</v>
      </c>
      <c r="C143" s="1">
        <f t="shared" si="8"/>
        <v>192.95601039128258</v>
      </c>
      <c r="D143" s="1">
        <f t="shared" si="6"/>
        <v>0.58399723929348724</v>
      </c>
      <c r="E143" s="1">
        <f t="shared" si="7"/>
        <v>193.54000763057607</v>
      </c>
    </row>
    <row r="144" spans="1:5" x14ac:dyDescent="0.25">
      <c r="A144" s="2">
        <v>38384</v>
      </c>
      <c r="B144">
        <v>4</v>
      </c>
      <c r="C144" s="1">
        <f t="shared" si="8"/>
        <v>191.04309135360268</v>
      </c>
      <c r="D144" s="1">
        <f t="shared" si="6"/>
        <v>0.59655566545971539</v>
      </c>
      <c r="E144" s="1">
        <f t="shared" si="7"/>
        <v>191.63964701906238</v>
      </c>
    </row>
    <row r="145" spans="1:5" x14ac:dyDescent="0.25">
      <c r="A145" s="2">
        <v>38412</v>
      </c>
      <c r="B145">
        <v>4.18</v>
      </c>
      <c r="C145" s="1">
        <f t="shared" si="8"/>
        <v>190.11205241126291</v>
      </c>
      <c r="D145" s="1">
        <f t="shared" si="6"/>
        <v>0.63681030451200893</v>
      </c>
      <c r="E145" s="1">
        <f t="shared" si="7"/>
        <v>190.74886271577492</v>
      </c>
    </row>
    <row r="146" spans="1:5" x14ac:dyDescent="0.25">
      <c r="A146" s="2">
        <v>38443</v>
      </c>
      <c r="B146">
        <v>3.9</v>
      </c>
      <c r="C146" s="1">
        <f t="shared" si="8"/>
        <v>193.1316393176474</v>
      </c>
      <c r="D146" s="1">
        <f t="shared" si="6"/>
        <v>0.66222364923256571</v>
      </c>
      <c r="E146" s="1">
        <f t="shared" si="7"/>
        <v>193.79386296687997</v>
      </c>
    </row>
    <row r="147" spans="1:5" x14ac:dyDescent="0.25">
      <c r="A147" s="2">
        <v>38473</v>
      </c>
      <c r="B147">
        <v>3.76</v>
      </c>
      <c r="C147" s="1">
        <f t="shared" si="8"/>
        <v>195.00888083741194</v>
      </c>
      <c r="D147" s="1">
        <f t="shared" si="6"/>
        <v>0.62767782778235404</v>
      </c>
      <c r="E147" s="1">
        <f t="shared" si="7"/>
        <v>195.63655866519429</v>
      </c>
    </row>
    <row r="148" spans="1:5" x14ac:dyDescent="0.25">
      <c r="A148" s="2">
        <v>38504</v>
      </c>
      <c r="B148">
        <v>3.72</v>
      </c>
      <c r="C148" s="1">
        <f t="shared" si="8"/>
        <v>195.98714402157478</v>
      </c>
      <c r="D148" s="1">
        <f t="shared" si="6"/>
        <v>0.61102782662389077</v>
      </c>
      <c r="E148" s="1">
        <f t="shared" si="7"/>
        <v>196.59817184819866</v>
      </c>
    </row>
    <row r="149" spans="1:5" x14ac:dyDescent="0.25">
      <c r="A149" s="2">
        <v>38534</v>
      </c>
      <c r="B149">
        <v>4.12</v>
      </c>
      <c r="C149" s="1">
        <f t="shared" si="8"/>
        <v>193.1104050161357</v>
      </c>
      <c r="D149" s="1">
        <f t="shared" si="6"/>
        <v>0.60756014646688183</v>
      </c>
      <c r="E149" s="1">
        <f t="shared" si="7"/>
        <v>193.71796516260258</v>
      </c>
    </row>
    <row r="150" spans="1:5" x14ac:dyDescent="0.25">
      <c r="A150" s="2">
        <v>38565</v>
      </c>
      <c r="B150">
        <v>3.87</v>
      </c>
      <c r="C150" s="1">
        <f t="shared" si="8"/>
        <v>195.88034771206833</v>
      </c>
      <c r="D150" s="1">
        <f t="shared" si="6"/>
        <v>0.66301239055539929</v>
      </c>
      <c r="E150" s="1">
        <f t="shared" si="7"/>
        <v>196.54336010262372</v>
      </c>
    </row>
    <row r="151" spans="1:5" x14ac:dyDescent="0.25">
      <c r="A151" s="2">
        <v>38596</v>
      </c>
      <c r="B151">
        <v>4.18</v>
      </c>
      <c r="C151" s="1">
        <f t="shared" si="8"/>
        <v>193.84551806699616</v>
      </c>
      <c r="D151" s="1">
        <f t="shared" si="6"/>
        <v>0.63171412137142036</v>
      </c>
      <c r="E151" s="1">
        <f t="shared" si="7"/>
        <v>194.47723218836759</v>
      </c>
    </row>
    <row r="152" spans="1:5" x14ac:dyDescent="0.25">
      <c r="A152" s="2">
        <v>38626</v>
      </c>
      <c r="B152">
        <v>4.45</v>
      </c>
      <c r="C152" s="1">
        <f t="shared" si="8"/>
        <v>192.1695517419283</v>
      </c>
      <c r="D152" s="1">
        <f t="shared" si="6"/>
        <v>0.67522855460003661</v>
      </c>
      <c r="E152" s="1">
        <f t="shared" si="7"/>
        <v>192.84478029652834</v>
      </c>
    </row>
    <row r="153" spans="1:5" x14ac:dyDescent="0.25">
      <c r="A153" s="2">
        <v>38657</v>
      </c>
      <c r="B153">
        <v>4.42</v>
      </c>
      <c r="C153" s="1">
        <f t="shared" si="8"/>
        <v>193.09868564793632</v>
      </c>
      <c r="D153" s="1">
        <f t="shared" si="6"/>
        <v>0.71262875437631745</v>
      </c>
      <c r="E153" s="1">
        <f t="shared" si="7"/>
        <v>193.81131440231263</v>
      </c>
    </row>
    <row r="154" spans="1:5" x14ac:dyDescent="0.25">
      <c r="A154" s="2">
        <v>38687</v>
      </c>
      <c r="B154">
        <v>4.3499999999999996</v>
      </c>
      <c r="C154" s="1">
        <f t="shared" si="8"/>
        <v>194.40859134105239</v>
      </c>
      <c r="D154" s="1">
        <f t="shared" si="6"/>
        <v>0.71124682546989881</v>
      </c>
      <c r="E154" s="1">
        <f t="shared" si="7"/>
        <v>195.11983816652227</v>
      </c>
    </row>
    <row r="155" spans="1:5" x14ac:dyDescent="0.25">
      <c r="A155" s="2">
        <v>38718</v>
      </c>
      <c r="B155">
        <v>4.47</v>
      </c>
      <c r="C155" s="1">
        <f t="shared" si="8"/>
        <v>194.09109343213856</v>
      </c>
      <c r="D155" s="1">
        <f t="shared" si="6"/>
        <v>0.70473114361131495</v>
      </c>
      <c r="E155" s="1">
        <f t="shared" si="7"/>
        <v>194.79582457574989</v>
      </c>
    </row>
    <row r="156" spans="1:5" x14ac:dyDescent="0.25">
      <c r="A156" s="2">
        <v>38749</v>
      </c>
      <c r="B156">
        <v>4.6100000000000003</v>
      </c>
      <c r="C156" s="1">
        <f t="shared" si="8"/>
        <v>193.60232847077273</v>
      </c>
      <c r="D156" s="1">
        <f t="shared" si="6"/>
        <v>0.72298932303471608</v>
      </c>
      <c r="E156" s="1">
        <f t="shared" si="7"/>
        <v>194.32531779380744</v>
      </c>
    </row>
    <row r="157" spans="1:5" x14ac:dyDescent="0.25">
      <c r="A157" s="2">
        <v>38777</v>
      </c>
      <c r="B157">
        <v>4.82</v>
      </c>
      <c r="C157" s="1">
        <f t="shared" si="8"/>
        <v>192.5500008955911</v>
      </c>
      <c r="D157" s="1">
        <f t="shared" si="6"/>
        <v>0.74375561187521866</v>
      </c>
      <c r="E157" s="1">
        <f t="shared" si="7"/>
        <v>193.29375650746633</v>
      </c>
    </row>
    <row r="158" spans="1:5" x14ac:dyDescent="0.25">
      <c r="A158" s="2">
        <v>38808</v>
      </c>
      <c r="B158">
        <v>4.92</v>
      </c>
      <c r="C158" s="1">
        <f t="shared" si="8"/>
        <v>192.45483923767421</v>
      </c>
      <c r="D158" s="1">
        <f t="shared" si="6"/>
        <v>0.77340917026395761</v>
      </c>
      <c r="E158" s="1">
        <f t="shared" si="7"/>
        <v>193.22824840793817</v>
      </c>
    </row>
    <row r="159" spans="1:5" x14ac:dyDescent="0.25">
      <c r="A159" s="2">
        <v>38838</v>
      </c>
      <c r="B159">
        <v>5.04</v>
      </c>
      <c r="C159" s="1">
        <f t="shared" si="8"/>
        <v>192.22531411686569</v>
      </c>
      <c r="D159" s="1">
        <f t="shared" si="6"/>
        <v>0.78906484087446416</v>
      </c>
      <c r="E159" s="1">
        <f t="shared" si="7"/>
        <v>193.01437895774015</v>
      </c>
    </row>
    <row r="160" spans="1:5" x14ac:dyDescent="0.25">
      <c r="A160" s="2">
        <v>38869</v>
      </c>
      <c r="B160">
        <v>5.0999999999999996</v>
      </c>
      <c r="C160" s="1">
        <f t="shared" si="8"/>
        <v>192.51395119321995</v>
      </c>
      <c r="D160" s="1">
        <f t="shared" si="6"/>
        <v>0.80734631929083589</v>
      </c>
      <c r="E160" s="1">
        <f t="shared" si="7"/>
        <v>193.3212975125108</v>
      </c>
    </row>
    <row r="161" spans="1:5" x14ac:dyDescent="0.25">
      <c r="A161" s="2">
        <v>38899</v>
      </c>
      <c r="B161">
        <v>4.91</v>
      </c>
      <c r="C161" s="1">
        <f t="shared" si="8"/>
        <v>194.91409058732881</v>
      </c>
      <c r="D161" s="1">
        <f t="shared" si="6"/>
        <v>0.81818429257118475</v>
      </c>
      <c r="E161" s="1">
        <f t="shared" si="7"/>
        <v>195.73227487989999</v>
      </c>
    </row>
    <row r="162" spans="1:5" x14ac:dyDescent="0.25">
      <c r="A162" s="2">
        <v>38930</v>
      </c>
      <c r="B162">
        <v>4.7</v>
      </c>
      <c r="C162" s="1">
        <f t="shared" si="8"/>
        <v>197.52521497803832</v>
      </c>
      <c r="D162" s="1">
        <f t="shared" si="6"/>
        <v>0.79752348731982048</v>
      </c>
      <c r="E162" s="1">
        <f t="shared" si="7"/>
        <v>198.32273846535813</v>
      </c>
    </row>
    <row r="163" spans="1:5" x14ac:dyDescent="0.25">
      <c r="A163" s="2">
        <v>38961</v>
      </c>
      <c r="B163">
        <v>4.59</v>
      </c>
      <c r="C163" s="1">
        <f t="shared" si="8"/>
        <v>199.27698826573132</v>
      </c>
      <c r="D163" s="1">
        <f t="shared" si="6"/>
        <v>0.77364042533065014</v>
      </c>
      <c r="E163" s="1">
        <f t="shared" si="7"/>
        <v>200.05062869106197</v>
      </c>
    </row>
    <row r="164" spans="1:5" x14ac:dyDescent="0.25">
      <c r="A164" s="2">
        <v>38991</v>
      </c>
      <c r="B164">
        <v>4.57</v>
      </c>
      <c r="C164" s="1">
        <f t="shared" si="8"/>
        <v>200.22527909569959</v>
      </c>
      <c r="D164" s="1">
        <f t="shared" si="6"/>
        <v>0.76223448011642236</v>
      </c>
      <c r="E164" s="1">
        <f t="shared" si="7"/>
        <v>200.98751357581602</v>
      </c>
    </row>
    <row r="165" spans="1:5" x14ac:dyDescent="0.25">
      <c r="A165" s="2">
        <v>39022</v>
      </c>
      <c r="B165">
        <v>4.45</v>
      </c>
      <c r="C165" s="1">
        <f t="shared" si="8"/>
        <v>202.04670988936502</v>
      </c>
      <c r="D165" s="1">
        <f t="shared" si="6"/>
        <v>0.76252460455612259</v>
      </c>
      <c r="E165" s="1">
        <f t="shared" si="7"/>
        <v>202.80923449392114</v>
      </c>
    </row>
    <row r="166" spans="1:5" x14ac:dyDescent="0.25">
      <c r="A166" s="2">
        <v>39052</v>
      </c>
      <c r="B166">
        <v>4.7</v>
      </c>
      <c r="C166" s="1">
        <f t="shared" si="8"/>
        <v>200.59628993073065</v>
      </c>
      <c r="D166" s="1">
        <f t="shared" si="6"/>
        <v>0.74925654917306195</v>
      </c>
      <c r="E166" s="1">
        <f t="shared" si="7"/>
        <v>201.3455464799037</v>
      </c>
    </row>
    <row r="167" spans="1:5" x14ac:dyDescent="0.25">
      <c r="A167" s="2">
        <v>39083</v>
      </c>
      <c r="B167">
        <v>4.82</v>
      </c>
      <c r="C167" s="1">
        <f t="shared" si="8"/>
        <v>200.2941618214592</v>
      </c>
      <c r="D167" s="1">
        <f t="shared" si="6"/>
        <v>0.78566880222869517</v>
      </c>
      <c r="E167" s="1">
        <f t="shared" si="7"/>
        <v>201.07983062368788</v>
      </c>
    </row>
    <row r="168" spans="1:5" x14ac:dyDescent="0.25">
      <c r="A168" s="2">
        <v>39114</v>
      </c>
      <c r="B168">
        <v>4.5199999999999996</v>
      </c>
      <c r="C168" s="1">
        <f t="shared" si="8"/>
        <v>203.72465963969805</v>
      </c>
      <c r="D168" s="1">
        <f t="shared" si="6"/>
        <v>0.80451488331619447</v>
      </c>
      <c r="E168" s="1">
        <f t="shared" si="7"/>
        <v>204.52917452301423</v>
      </c>
    </row>
    <row r="169" spans="1:5" x14ac:dyDescent="0.25">
      <c r="A169" s="2">
        <v>39142</v>
      </c>
      <c r="B169">
        <v>4.54</v>
      </c>
      <c r="C169" s="1">
        <f t="shared" si="8"/>
        <v>204.3493235359569</v>
      </c>
      <c r="D169" s="1">
        <f t="shared" si="6"/>
        <v>0.76736288464286251</v>
      </c>
      <c r="E169" s="1">
        <f t="shared" si="7"/>
        <v>205.11668642059976</v>
      </c>
    </row>
    <row r="170" spans="1:5" x14ac:dyDescent="0.25">
      <c r="A170" s="2">
        <v>39173</v>
      </c>
      <c r="B170">
        <v>4.51</v>
      </c>
      <c r="C170" s="1">
        <f t="shared" si="8"/>
        <v>205.38604950406861</v>
      </c>
      <c r="D170" s="1">
        <f t="shared" si="6"/>
        <v>0.77312160737770352</v>
      </c>
      <c r="E170" s="1">
        <f t="shared" si="7"/>
        <v>206.15917111144631</v>
      </c>
    </row>
    <row r="171" spans="1:5" x14ac:dyDescent="0.25">
      <c r="A171" s="2">
        <v>39203</v>
      </c>
      <c r="B171">
        <v>4.8600000000000003</v>
      </c>
      <c r="C171" s="1">
        <f t="shared" si="8"/>
        <v>203.02401709131473</v>
      </c>
      <c r="D171" s="1">
        <f t="shared" si="6"/>
        <v>0.77190923605279116</v>
      </c>
      <c r="E171" s="1">
        <f t="shared" si="7"/>
        <v>203.79592632736751</v>
      </c>
    </row>
    <row r="172" spans="1:5" x14ac:dyDescent="0.25">
      <c r="A172" s="2">
        <v>39234</v>
      </c>
      <c r="B172">
        <v>4.92</v>
      </c>
      <c r="C172" s="1">
        <f t="shared" si="8"/>
        <v>203.26496291702378</v>
      </c>
      <c r="D172" s="1">
        <f t="shared" si="6"/>
        <v>0.82224726921982472</v>
      </c>
      <c r="E172" s="1">
        <f t="shared" si="7"/>
        <v>204.0872101862436</v>
      </c>
    </row>
    <row r="173" spans="1:5" x14ac:dyDescent="0.25">
      <c r="A173" s="2">
        <v>39264</v>
      </c>
      <c r="B173">
        <v>4.5999999999999996</v>
      </c>
      <c r="C173" s="1">
        <f t="shared" si="8"/>
        <v>206.94420302676934</v>
      </c>
      <c r="D173" s="1">
        <f t="shared" si="6"/>
        <v>0.83338634795979749</v>
      </c>
      <c r="E173" s="1">
        <f t="shared" si="7"/>
        <v>207.77758937472913</v>
      </c>
    </row>
    <row r="174" spans="1:5" x14ac:dyDescent="0.25">
      <c r="A174" s="2">
        <v>39295</v>
      </c>
      <c r="B174">
        <v>4.25</v>
      </c>
      <c r="C174" s="1">
        <f t="shared" si="8"/>
        <v>210.99028489091535</v>
      </c>
      <c r="D174" s="1">
        <f t="shared" si="6"/>
        <v>0.79328611160261575</v>
      </c>
      <c r="E174" s="1">
        <f t="shared" si="7"/>
        <v>211.78357100251796</v>
      </c>
    </row>
    <row r="175" spans="1:5" x14ac:dyDescent="0.25">
      <c r="A175" s="2">
        <v>39326</v>
      </c>
      <c r="B175">
        <v>4.2300000000000004</v>
      </c>
      <c r="C175" s="1">
        <f t="shared" si="8"/>
        <v>211.97031676660103</v>
      </c>
      <c r="D175" s="1">
        <f t="shared" si="6"/>
        <v>0.74725725898865847</v>
      </c>
      <c r="E175" s="1">
        <f t="shared" si="7"/>
        <v>212.7175740255897</v>
      </c>
    </row>
    <row r="176" spans="1:5" x14ac:dyDescent="0.25">
      <c r="A176" s="2">
        <v>39356</v>
      </c>
      <c r="B176">
        <v>4.16</v>
      </c>
      <c r="C176" s="1">
        <f t="shared" si="8"/>
        <v>213.37665654303095</v>
      </c>
      <c r="D176" s="1">
        <f t="shared" si="6"/>
        <v>0.74719536660226871</v>
      </c>
      <c r="E176" s="1">
        <f t="shared" si="7"/>
        <v>214.1238519096332</v>
      </c>
    </row>
    <row r="177" spans="1:5" x14ac:dyDescent="0.25">
      <c r="A177" s="2">
        <v>39387</v>
      </c>
      <c r="B177">
        <v>3.41</v>
      </c>
      <c r="C177" s="1">
        <f t="shared" si="8"/>
        <v>221.38910275776402</v>
      </c>
      <c r="D177" s="1">
        <f t="shared" si="6"/>
        <v>0.73970574268250722</v>
      </c>
      <c r="E177" s="1">
        <f t="shared" si="7"/>
        <v>222.12880850044652</v>
      </c>
    </row>
    <row r="178" spans="1:5" x14ac:dyDescent="0.25">
      <c r="A178" s="2">
        <v>39417</v>
      </c>
      <c r="B178">
        <v>3.45</v>
      </c>
      <c r="C178" s="1">
        <f t="shared" si="8"/>
        <v>221.7269214773284</v>
      </c>
      <c r="D178" s="1">
        <f t="shared" si="6"/>
        <v>0.62911403366997942</v>
      </c>
      <c r="E178" s="1">
        <f t="shared" si="7"/>
        <v>222.3560355109984</v>
      </c>
    </row>
    <row r="179" spans="1:5" x14ac:dyDescent="0.25">
      <c r="A179" s="2">
        <v>39448</v>
      </c>
      <c r="B179">
        <v>2.82</v>
      </c>
      <c r="C179" s="1">
        <f t="shared" si="8"/>
        <v>228.80095833365374</v>
      </c>
      <c r="D179" s="1">
        <f t="shared" si="6"/>
        <v>0.63746489924731919</v>
      </c>
      <c r="E179" s="1">
        <f t="shared" si="7"/>
        <v>229.43842323290104</v>
      </c>
    </row>
    <row r="180" spans="1:5" x14ac:dyDescent="0.25">
      <c r="A180" s="2">
        <v>39479</v>
      </c>
      <c r="B180">
        <v>2.5</v>
      </c>
      <c r="C180" s="1">
        <f t="shared" si="8"/>
        <v>232.84740338917305</v>
      </c>
      <c r="D180" s="1">
        <f t="shared" si="6"/>
        <v>0.53768225208408627</v>
      </c>
      <c r="E180" s="1">
        <f t="shared" si="7"/>
        <v>233.38508564125715</v>
      </c>
    </row>
    <row r="181" spans="1:5" x14ac:dyDescent="0.25">
      <c r="A181" s="2">
        <v>39508</v>
      </c>
      <c r="B181">
        <v>2.46</v>
      </c>
      <c r="C181" s="1">
        <f t="shared" si="8"/>
        <v>233.81844844151524</v>
      </c>
      <c r="D181" s="1">
        <f t="shared" si="6"/>
        <v>0.48509875706077721</v>
      </c>
      <c r="E181" s="1">
        <f t="shared" si="7"/>
        <v>234.30354719857601</v>
      </c>
    </row>
    <row r="182" spans="1:5" x14ac:dyDescent="0.25">
      <c r="A182" s="2">
        <v>39539</v>
      </c>
      <c r="B182">
        <v>3.03</v>
      </c>
      <c r="C182" s="1">
        <f t="shared" si="8"/>
        <v>228.19826902433255</v>
      </c>
      <c r="D182" s="1">
        <f t="shared" si="6"/>
        <v>0.47932781930510626</v>
      </c>
      <c r="E182" s="1">
        <f t="shared" si="7"/>
        <v>228.67759684363764</v>
      </c>
    </row>
    <row r="183" spans="1:5" x14ac:dyDescent="0.25">
      <c r="A183" s="2">
        <v>39569</v>
      </c>
      <c r="B183">
        <v>3.41</v>
      </c>
      <c r="C183" s="1">
        <f t="shared" si="8"/>
        <v>224.74748571812611</v>
      </c>
      <c r="D183" s="1">
        <f t="shared" si="6"/>
        <v>0.57620062928643956</v>
      </c>
      <c r="E183" s="1">
        <f t="shared" si="7"/>
        <v>225.32368634741255</v>
      </c>
    </row>
    <row r="184" spans="1:5" x14ac:dyDescent="0.25">
      <c r="A184" s="2">
        <v>39600</v>
      </c>
      <c r="B184">
        <v>3.34</v>
      </c>
      <c r="C184" s="1">
        <f t="shared" si="8"/>
        <v>226.03764367009146</v>
      </c>
      <c r="D184" s="1">
        <f t="shared" si="6"/>
        <v>0.6386574385823417</v>
      </c>
      <c r="E184" s="1">
        <f t="shared" si="7"/>
        <v>226.67630110867378</v>
      </c>
    </row>
    <row r="185" spans="1:5" x14ac:dyDescent="0.25">
      <c r="A185" s="2">
        <v>39630</v>
      </c>
      <c r="B185">
        <v>3.25</v>
      </c>
      <c r="C185" s="1">
        <f t="shared" si="8"/>
        <v>227.60235319215289</v>
      </c>
      <c r="D185" s="1">
        <f t="shared" si="6"/>
        <v>0.62913810821508787</v>
      </c>
      <c r="E185" s="1">
        <f t="shared" si="7"/>
        <v>228.23149130036799</v>
      </c>
    </row>
    <row r="186" spans="1:5" x14ac:dyDescent="0.25">
      <c r="A186" s="2">
        <v>39661</v>
      </c>
      <c r="B186">
        <v>3.1</v>
      </c>
      <c r="C186" s="1">
        <f t="shared" si="8"/>
        <v>229.7926444137712</v>
      </c>
      <c r="D186" s="1">
        <f t="shared" si="6"/>
        <v>0.61642303989541414</v>
      </c>
      <c r="E186" s="1">
        <f t="shared" si="7"/>
        <v>230.40906745366661</v>
      </c>
    </row>
    <row r="187" spans="1:5" x14ac:dyDescent="0.25">
      <c r="A187" s="2">
        <v>39692</v>
      </c>
      <c r="B187">
        <v>2.98</v>
      </c>
      <c r="C187" s="1">
        <f t="shared" si="8"/>
        <v>231.67415453176437</v>
      </c>
      <c r="D187" s="1">
        <f t="shared" si="6"/>
        <v>0.59363099806890884</v>
      </c>
      <c r="E187" s="1">
        <f t="shared" si="7"/>
        <v>232.26778552983328</v>
      </c>
    </row>
    <row r="188" spans="1:5" x14ac:dyDescent="0.25">
      <c r="A188" s="2">
        <v>39722</v>
      </c>
      <c r="B188">
        <v>2.8</v>
      </c>
      <c r="C188" s="1">
        <f t="shared" si="8"/>
        <v>234.1909407460507</v>
      </c>
      <c r="D188" s="1">
        <f t="shared" si="6"/>
        <v>0.5753241504205483</v>
      </c>
      <c r="E188" s="1">
        <f t="shared" si="7"/>
        <v>234.76626489647126</v>
      </c>
    </row>
    <row r="189" spans="1:5" x14ac:dyDescent="0.25">
      <c r="A189" s="2">
        <v>39753</v>
      </c>
      <c r="B189">
        <v>1.93</v>
      </c>
      <c r="C189" s="1">
        <f t="shared" si="8"/>
        <v>244.40237705714884</v>
      </c>
      <c r="D189" s="1">
        <f t="shared" si="6"/>
        <v>0.54644552840745153</v>
      </c>
      <c r="E189" s="1">
        <f t="shared" si="7"/>
        <v>244.94882258555629</v>
      </c>
    </row>
    <row r="190" spans="1:5" x14ac:dyDescent="0.25">
      <c r="A190" s="2">
        <v>39783</v>
      </c>
      <c r="B190">
        <v>1.55</v>
      </c>
      <c r="C190" s="1">
        <f t="shared" si="8"/>
        <v>249.38907662002006</v>
      </c>
      <c r="D190" s="1">
        <f t="shared" si="6"/>
        <v>0.3930804897669144</v>
      </c>
      <c r="E190" s="1">
        <f t="shared" si="7"/>
        <v>249.78215710978697</v>
      </c>
    </row>
    <row r="191" spans="1:5" x14ac:dyDescent="0.25">
      <c r="A191" s="2">
        <v>39814</v>
      </c>
      <c r="B191">
        <v>1.85</v>
      </c>
      <c r="C191" s="1">
        <f t="shared" si="8"/>
        <v>246.23828202549473</v>
      </c>
      <c r="D191" s="1">
        <f t="shared" si="6"/>
        <v>0.32212755730085924</v>
      </c>
      <c r="E191" s="1">
        <f t="shared" si="7"/>
        <v>246.56040958279559</v>
      </c>
    </row>
    <row r="192" spans="1:5" x14ac:dyDescent="0.25">
      <c r="A192" s="2">
        <v>39845</v>
      </c>
      <c r="B192">
        <v>1.99</v>
      </c>
      <c r="C192" s="1">
        <f t="shared" si="8"/>
        <v>244.93439706980212</v>
      </c>
      <c r="D192" s="1">
        <f t="shared" si="6"/>
        <v>0.37961735145597109</v>
      </c>
      <c r="E192" s="1">
        <f t="shared" si="7"/>
        <v>245.31401442125809</v>
      </c>
    </row>
    <row r="193" spans="1:5" x14ac:dyDescent="0.25">
      <c r="A193" s="2">
        <v>39873</v>
      </c>
      <c r="B193">
        <v>1.67</v>
      </c>
      <c r="C193" s="1">
        <f t="shared" si="8"/>
        <v>249.04770662940692</v>
      </c>
      <c r="D193" s="1">
        <f t="shared" si="6"/>
        <v>0.40618287514075524</v>
      </c>
      <c r="E193" s="1">
        <f t="shared" si="7"/>
        <v>249.45388950454767</v>
      </c>
    </row>
    <row r="194" spans="1:5" x14ac:dyDescent="0.25">
      <c r="A194" s="2">
        <v>39904</v>
      </c>
      <c r="B194">
        <v>2.02</v>
      </c>
      <c r="C194" s="1">
        <f t="shared" si="8"/>
        <v>245.34306703722021</v>
      </c>
      <c r="D194" s="1">
        <f t="shared" si="6"/>
        <v>0.34659139172592462</v>
      </c>
      <c r="E194" s="1">
        <f t="shared" si="7"/>
        <v>245.68965842894613</v>
      </c>
    </row>
    <row r="195" spans="1:5" x14ac:dyDescent="0.25">
      <c r="A195" s="2">
        <v>39934</v>
      </c>
      <c r="B195">
        <v>2.34</v>
      </c>
      <c r="C195" s="1">
        <f t="shared" si="8"/>
        <v>242.02195640306593</v>
      </c>
      <c r="D195" s="1">
        <f t="shared" ref="D195:D258" si="9">C194/100*B194/12</f>
        <v>0.41299416284598739</v>
      </c>
      <c r="E195" s="1">
        <f t="shared" ref="E195:E258" si="10">C195+D195</f>
        <v>242.43495056591192</v>
      </c>
    </row>
    <row r="196" spans="1:5" x14ac:dyDescent="0.25">
      <c r="A196" s="2">
        <v>39965</v>
      </c>
      <c r="B196">
        <v>2.54</v>
      </c>
      <c r="C196" s="1">
        <f t="shared" ref="C196:C259" si="11">PRICE(A196-365*5,A196,B195/100,B196/100,100,1)*E195/100</f>
        <v>240.1858966858706</v>
      </c>
      <c r="D196" s="1">
        <f t="shared" si="9"/>
        <v>0.47194281498597856</v>
      </c>
      <c r="E196" s="1">
        <f t="shared" si="10"/>
        <v>240.65783950085657</v>
      </c>
    </row>
    <row r="197" spans="1:5" x14ac:dyDescent="0.25">
      <c r="A197" s="2">
        <v>39995</v>
      </c>
      <c r="B197">
        <v>2.5299999999999998</v>
      </c>
      <c r="C197" s="1">
        <f t="shared" si="11"/>
        <v>240.76927959279931</v>
      </c>
      <c r="D197" s="1">
        <f t="shared" si="9"/>
        <v>0.5083934813184261</v>
      </c>
      <c r="E197" s="1">
        <f t="shared" si="10"/>
        <v>241.27767307411773</v>
      </c>
    </row>
    <row r="198" spans="1:5" x14ac:dyDescent="0.25">
      <c r="A198" s="2">
        <v>40026</v>
      </c>
      <c r="B198">
        <v>2.39</v>
      </c>
      <c r="C198" s="1">
        <f t="shared" si="11"/>
        <v>242.85094034949773</v>
      </c>
      <c r="D198" s="1">
        <f t="shared" si="9"/>
        <v>0.50762189780815181</v>
      </c>
      <c r="E198" s="1">
        <f t="shared" si="10"/>
        <v>243.35856224730588</v>
      </c>
    </row>
    <row r="199" spans="1:5" x14ac:dyDescent="0.25">
      <c r="A199" s="2">
        <v>40057</v>
      </c>
      <c r="B199">
        <v>2.31</v>
      </c>
      <c r="C199" s="1">
        <f t="shared" si="11"/>
        <v>244.26735204131975</v>
      </c>
      <c r="D199" s="1">
        <f t="shared" si="9"/>
        <v>0.48367812286274975</v>
      </c>
      <c r="E199" s="1">
        <f t="shared" si="10"/>
        <v>244.75103016418251</v>
      </c>
    </row>
    <row r="200" spans="1:5" x14ac:dyDescent="0.25">
      <c r="A200" s="2">
        <v>40087</v>
      </c>
      <c r="B200">
        <v>2.31</v>
      </c>
      <c r="C200" s="1">
        <f t="shared" si="11"/>
        <v>244.75085201145663</v>
      </c>
      <c r="D200" s="1">
        <f t="shared" si="9"/>
        <v>0.47021465267954055</v>
      </c>
      <c r="E200" s="1">
        <f t="shared" si="10"/>
        <v>245.22106666413617</v>
      </c>
    </row>
    <row r="201" spans="1:5" x14ac:dyDescent="0.25">
      <c r="A201" s="2">
        <v>40118</v>
      </c>
      <c r="B201">
        <v>2.0099999999999998</v>
      </c>
      <c r="C201" s="1">
        <f t="shared" si="11"/>
        <v>248.68559191641307</v>
      </c>
      <c r="D201" s="1">
        <f t="shared" si="9"/>
        <v>0.47114539012205398</v>
      </c>
      <c r="E201" s="1">
        <f t="shared" si="10"/>
        <v>249.15673730653512</v>
      </c>
    </row>
    <row r="202" spans="1:5" x14ac:dyDescent="0.25">
      <c r="A202" s="2">
        <v>40148</v>
      </c>
      <c r="B202">
        <v>2.69</v>
      </c>
      <c r="C202" s="1">
        <f t="shared" si="11"/>
        <v>241.33222020807855</v>
      </c>
      <c r="D202" s="1">
        <f t="shared" si="9"/>
        <v>0.41654836645999188</v>
      </c>
      <c r="E202" s="1">
        <f t="shared" si="10"/>
        <v>241.74876857453856</v>
      </c>
    </row>
    <row r="203" spans="1:5" x14ac:dyDescent="0.25">
      <c r="A203" s="2">
        <v>40179</v>
      </c>
      <c r="B203">
        <v>2.34</v>
      </c>
      <c r="C203" s="1">
        <f t="shared" si="11"/>
        <v>245.6955939756391</v>
      </c>
      <c r="D203" s="1">
        <f t="shared" si="9"/>
        <v>0.54098639363310941</v>
      </c>
      <c r="E203" s="1">
        <f t="shared" si="10"/>
        <v>246.23658036927222</v>
      </c>
    </row>
    <row r="204" spans="1:5" x14ac:dyDescent="0.25">
      <c r="A204" s="2">
        <v>40210</v>
      </c>
      <c r="B204">
        <v>2.2999999999999998</v>
      </c>
      <c r="C204" s="1">
        <f t="shared" si="11"/>
        <v>246.69639374598654</v>
      </c>
      <c r="D204" s="1">
        <f t="shared" si="9"/>
        <v>0.47910640825249623</v>
      </c>
      <c r="E204" s="1">
        <f t="shared" si="10"/>
        <v>247.17550015423905</v>
      </c>
    </row>
    <row r="205" spans="1:5" x14ac:dyDescent="0.25">
      <c r="A205" s="2">
        <v>40238</v>
      </c>
      <c r="B205">
        <v>2.5499999999999998</v>
      </c>
      <c r="C205" s="1">
        <f t="shared" si="11"/>
        <v>244.31008719862697</v>
      </c>
      <c r="D205" s="1">
        <f t="shared" si="9"/>
        <v>0.47283475467980751</v>
      </c>
      <c r="E205" s="1">
        <f t="shared" si="10"/>
        <v>244.78292195330678</v>
      </c>
    </row>
    <row r="206" spans="1:5" x14ac:dyDescent="0.25">
      <c r="A206" s="2">
        <v>40269</v>
      </c>
      <c r="B206">
        <v>2.4300000000000002</v>
      </c>
      <c r="C206" s="1">
        <f t="shared" si="11"/>
        <v>246.1494177990497</v>
      </c>
      <c r="D206" s="1">
        <f t="shared" si="9"/>
        <v>0.51915893529708224</v>
      </c>
      <c r="E206" s="1">
        <f t="shared" si="10"/>
        <v>246.66857673434677</v>
      </c>
    </row>
    <row r="207" spans="1:5" x14ac:dyDescent="0.25">
      <c r="A207" s="2">
        <v>40299</v>
      </c>
      <c r="B207">
        <v>2.1</v>
      </c>
      <c r="C207" s="1">
        <f t="shared" si="11"/>
        <v>250.49206316764273</v>
      </c>
      <c r="D207" s="1">
        <f t="shared" si="9"/>
        <v>0.49845257104307567</v>
      </c>
      <c r="E207" s="1">
        <f t="shared" si="10"/>
        <v>250.99051573868581</v>
      </c>
    </row>
    <row r="208" spans="1:5" x14ac:dyDescent="0.25">
      <c r="A208" s="2">
        <v>40330</v>
      </c>
      <c r="B208">
        <v>1.79</v>
      </c>
      <c r="C208" s="1">
        <f t="shared" si="11"/>
        <v>254.67829019922985</v>
      </c>
      <c r="D208" s="1">
        <f t="shared" si="9"/>
        <v>0.43836111054337484</v>
      </c>
      <c r="E208" s="1">
        <f t="shared" si="10"/>
        <v>255.11665130977323</v>
      </c>
    </row>
    <row r="209" spans="1:5" x14ac:dyDescent="0.25">
      <c r="A209" s="2">
        <v>40360</v>
      </c>
      <c r="B209">
        <v>1.6</v>
      </c>
      <c r="C209" s="1">
        <f t="shared" si="11"/>
        <v>257.42680029777273</v>
      </c>
      <c r="D209" s="1">
        <f t="shared" si="9"/>
        <v>0.37989511621385125</v>
      </c>
      <c r="E209" s="1">
        <f t="shared" si="10"/>
        <v>257.80669541398657</v>
      </c>
    </row>
    <row r="210" spans="1:5" x14ac:dyDescent="0.25">
      <c r="A210" s="2">
        <v>40391</v>
      </c>
      <c r="B210">
        <v>1.33</v>
      </c>
      <c r="C210" s="1">
        <f t="shared" si="11"/>
        <v>261.15054243543256</v>
      </c>
      <c r="D210" s="1">
        <f t="shared" si="9"/>
        <v>0.3432357337303637</v>
      </c>
      <c r="E210" s="1">
        <f t="shared" si="10"/>
        <v>261.49377816916291</v>
      </c>
    </row>
    <row r="211" spans="1:5" x14ac:dyDescent="0.25">
      <c r="A211" s="2">
        <v>40422</v>
      </c>
      <c r="B211">
        <v>1.27</v>
      </c>
      <c r="C211" s="1">
        <f t="shared" si="11"/>
        <v>262.24876720876841</v>
      </c>
      <c r="D211" s="1">
        <f t="shared" si="9"/>
        <v>0.28944185119927107</v>
      </c>
      <c r="E211" s="1">
        <f t="shared" si="10"/>
        <v>262.5382090599677</v>
      </c>
    </row>
    <row r="212" spans="1:5" x14ac:dyDescent="0.25">
      <c r="A212" s="2">
        <v>40452</v>
      </c>
      <c r="B212">
        <v>1.17</v>
      </c>
      <c r="C212" s="1">
        <f t="shared" si="11"/>
        <v>263.8053159851537</v>
      </c>
      <c r="D212" s="1">
        <f t="shared" si="9"/>
        <v>0.27754661196261327</v>
      </c>
      <c r="E212" s="1">
        <f t="shared" si="10"/>
        <v>264.08286259711633</v>
      </c>
    </row>
    <row r="213" spans="1:5" x14ac:dyDescent="0.25">
      <c r="A213" s="2">
        <v>40483</v>
      </c>
      <c r="B213">
        <v>1.47</v>
      </c>
      <c r="C213" s="1">
        <f t="shared" si="11"/>
        <v>260.29245887566822</v>
      </c>
      <c r="D213" s="1">
        <f t="shared" si="9"/>
        <v>0.25721018308552485</v>
      </c>
      <c r="E213" s="1">
        <f t="shared" si="10"/>
        <v>260.54966905875375</v>
      </c>
    </row>
    <row r="214" spans="1:5" x14ac:dyDescent="0.25">
      <c r="A214" s="2">
        <v>40513</v>
      </c>
      <c r="B214">
        <v>2.0099999999999998</v>
      </c>
      <c r="C214" s="1">
        <f t="shared" si="11"/>
        <v>253.9233035422464</v>
      </c>
      <c r="D214" s="1">
        <f t="shared" si="9"/>
        <v>0.31885826212269358</v>
      </c>
      <c r="E214" s="1">
        <f t="shared" si="10"/>
        <v>254.24216180436909</v>
      </c>
    </row>
    <row r="215" spans="1:5" x14ac:dyDescent="0.25">
      <c r="A215" s="2">
        <v>40544</v>
      </c>
      <c r="B215">
        <v>1.95</v>
      </c>
      <c r="C215" s="1">
        <f t="shared" si="11"/>
        <v>254.96170519836568</v>
      </c>
      <c r="D215" s="1">
        <f t="shared" si="9"/>
        <v>0.42532153343326268</v>
      </c>
      <c r="E215" s="1">
        <f t="shared" si="10"/>
        <v>255.38702673179895</v>
      </c>
    </row>
    <row r="216" spans="1:5" x14ac:dyDescent="0.25">
      <c r="A216" s="2">
        <v>40575</v>
      </c>
      <c r="B216">
        <v>2.13</v>
      </c>
      <c r="C216" s="1">
        <f t="shared" si="11"/>
        <v>253.22940874411199</v>
      </c>
      <c r="D216" s="1">
        <f t="shared" si="9"/>
        <v>0.41431277094734426</v>
      </c>
      <c r="E216" s="1">
        <f t="shared" si="10"/>
        <v>253.64372151505933</v>
      </c>
    </row>
    <row r="217" spans="1:5" x14ac:dyDescent="0.25">
      <c r="A217" s="2">
        <v>40603</v>
      </c>
      <c r="B217">
        <v>2.2400000000000002</v>
      </c>
      <c r="C217" s="1">
        <f t="shared" si="11"/>
        <v>252.33825988886386</v>
      </c>
      <c r="D217" s="1">
        <f t="shared" si="9"/>
        <v>0.44948220052079879</v>
      </c>
      <c r="E217" s="1">
        <f t="shared" si="10"/>
        <v>252.78774208938466</v>
      </c>
    </row>
    <row r="218" spans="1:5" x14ac:dyDescent="0.25">
      <c r="A218" s="2">
        <v>40634</v>
      </c>
      <c r="B218">
        <v>1.97</v>
      </c>
      <c r="C218" s="1">
        <f t="shared" si="11"/>
        <v>256.00575250117015</v>
      </c>
      <c r="D218" s="1">
        <f t="shared" si="9"/>
        <v>0.47103141845921259</v>
      </c>
      <c r="E218" s="1">
        <f t="shared" si="10"/>
        <v>256.47678391962938</v>
      </c>
    </row>
    <row r="219" spans="1:5" x14ac:dyDescent="0.25">
      <c r="A219" s="2">
        <v>40664</v>
      </c>
      <c r="B219">
        <v>1.68</v>
      </c>
      <c r="C219" s="1">
        <f t="shared" si="11"/>
        <v>260.01337037615878</v>
      </c>
      <c r="D219" s="1">
        <f t="shared" si="9"/>
        <v>0.4202761103560877</v>
      </c>
      <c r="E219" s="1">
        <f t="shared" si="10"/>
        <v>260.43364648651487</v>
      </c>
    </row>
    <row r="220" spans="1:5" x14ac:dyDescent="0.25">
      <c r="A220" s="2">
        <v>40695</v>
      </c>
      <c r="B220">
        <v>1.76</v>
      </c>
      <c r="C220" s="1">
        <f t="shared" si="11"/>
        <v>259.44515410903387</v>
      </c>
      <c r="D220" s="1">
        <f t="shared" si="9"/>
        <v>0.36401871852662221</v>
      </c>
      <c r="E220" s="1">
        <f t="shared" si="10"/>
        <v>259.80917282756047</v>
      </c>
    </row>
    <row r="221" spans="1:5" x14ac:dyDescent="0.25">
      <c r="A221" s="2">
        <v>40725</v>
      </c>
      <c r="B221">
        <v>1.35</v>
      </c>
      <c r="C221" s="1">
        <f t="shared" si="11"/>
        <v>264.92333663442975</v>
      </c>
      <c r="D221" s="1">
        <f t="shared" si="9"/>
        <v>0.38051955935991638</v>
      </c>
      <c r="E221" s="1">
        <f t="shared" si="10"/>
        <v>265.30385619378967</v>
      </c>
    </row>
    <row r="222" spans="1:5" x14ac:dyDescent="0.25">
      <c r="A222" s="2">
        <v>40756</v>
      </c>
      <c r="B222">
        <v>0.96</v>
      </c>
      <c r="C222" s="1">
        <f t="shared" si="11"/>
        <v>270.32878689388087</v>
      </c>
      <c r="D222" s="1">
        <f t="shared" si="9"/>
        <v>0.29803875371373345</v>
      </c>
      <c r="E222" s="1">
        <f t="shared" si="10"/>
        <v>270.62682564759461</v>
      </c>
    </row>
    <row r="223" spans="1:5" x14ac:dyDescent="0.25">
      <c r="A223" s="2">
        <v>40787</v>
      </c>
      <c r="B223">
        <v>0.96</v>
      </c>
      <c r="C223" s="1">
        <f t="shared" si="11"/>
        <v>270.62679132278231</v>
      </c>
      <c r="D223" s="1">
        <f t="shared" si="9"/>
        <v>0.2162630295151047</v>
      </c>
      <c r="E223" s="1">
        <f t="shared" si="10"/>
        <v>270.84305435229743</v>
      </c>
    </row>
    <row r="224" spans="1:5" x14ac:dyDescent="0.25">
      <c r="A224" s="2">
        <v>40817</v>
      </c>
      <c r="B224">
        <v>0.99</v>
      </c>
      <c r="C224" s="1">
        <f t="shared" si="11"/>
        <v>270.44876090713137</v>
      </c>
      <c r="D224" s="1">
        <f t="shared" si="9"/>
        <v>0.21650143305822586</v>
      </c>
      <c r="E224" s="1">
        <f t="shared" si="10"/>
        <v>270.6652623401896</v>
      </c>
    </row>
    <row r="225" spans="1:5" x14ac:dyDescent="0.25">
      <c r="A225" s="2">
        <v>40848</v>
      </c>
      <c r="B225">
        <v>0.96</v>
      </c>
      <c r="C225" s="1">
        <f t="shared" si="11"/>
        <v>271.05957505598269</v>
      </c>
      <c r="D225" s="1">
        <f t="shared" si="9"/>
        <v>0.22312022774838336</v>
      </c>
      <c r="E225" s="1">
        <f t="shared" si="10"/>
        <v>271.28269528373107</v>
      </c>
    </row>
    <row r="226" spans="1:5" x14ac:dyDescent="0.25">
      <c r="A226" s="2">
        <v>40878</v>
      </c>
      <c r="B226">
        <v>0.83</v>
      </c>
      <c r="C226" s="1">
        <f t="shared" si="11"/>
        <v>273.00199624983532</v>
      </c>
      <c r="D226" s="1">
        <f t="shared" si="9"/>
        <v>0.21684766004478614</v>
      </c>
      <c r="E226" s="1">
        <f t="shared" si="10"/>
        <v>273.21884390988009</v>
      </c>
    </row>
    <row r="227" spans="1:5" x14ac:dyDescent="0.25">
      <c r="A227" s="2">
        <v>40909</v>
      </c>
      <c r="B227">
        <v>0.71</v>
      </c>
      <c r="C227" s="1">
        <f t="shared" si="11"/>
        <v>274.82291178524241</v>
      </c>
      <c r="D227" s="1">
        <f t="shared" si="9"/>
        <v>0.18882638073946942</v>
      </c>
      <c r="E227" s="1">
        <f t="shared" si="10"/>
        <v>275.01173816598185</v>
      </c>
    </row>
    <row r="228" spans="1:5" x14ac:dyDescent="0.25">
      <c r="A228" s="2">
        <v>40940</v>
      </c>
      <c r="B228">
        <v>0.87</v>
      </c>
      <c r="C228" s="1">
        <f t="shared" si="11"/>
        <v>272.86906303003019</v>
      </c>
      <c r="D228" s="1">
        <f t="shared" si="9"/>
        <v>0.16260355613960176</v>
      </c>
      <c r="E228" s="1">
        <f t="shared" si="10"/>
        <v>273.03166658616982</v>
      </c>
    </row>
    <row r="229" spans="1:5" x14ac:dyDescent="0.25">
      <c r="A229" s="2">
        <v>40969</v>
      </c>
      <c r="B229">
        <v>1.04</v>
      </c>
      <c r="C229" s="1">
        <f t="shared" si="11"/>
        <v>270.78395247244998</v>
      </c>
      <c r="D229" s="1">
        <f t="shared" si="9"/>
        <v>0.19783007069677191</v>
      </c>
      <c r="E229" s="1">
        <f t="shared" si="10"/>
        <v>270.98178254314678</v>
      </c>
    </row>
    <row r="230" spans="1:5" x14ac:dyDescent="0.25">
      <c r="A230" s="2">
        <v>41000</v>
      </c>
      <c r="B230">
        <v>0.82</v>
      </c>
      <c r="C230" s="1">
        <f t="shared" si="11"/>
        <v>273.88740472728892</v>
      </c>
      <c r="D230" s="1">
        <f t="shared" si="9"/>
        <v>0.2346794254761233</v>
      </c>
      <c r="E230" s="1">
        <f t="shared" si="10"/>
        <v>274.12208415276507</v>
      </c>
    </row>
    <row r="231" spans="1:5" x14ac:dyDescent="0.25">
      <c r="A231" s="2">
        <v>41030</v>
      </c>
      <c r="B231">
        <v>0.67</v>
      </c>
      <c r="C231" s="1">
        <f t="shared" si="11"/>
        <v>276.13506992740605</v>
      </c>
      <c r="D231" s="1">
        <f t="shared" si="9"/>
        <v>0.18715639323031408</v>
      </c>
      <c r="E231" s="1">
        <f t="shared" si="10"/>
        <v>276.32222632063639</v>
      </c>
    </row>
    <row r="232" spans="1:5" x14ac:dyDescent="0.25">
      <c r="A232" s="2">
        <v>41061</v>
      </c>
      <c r="B232">
        <v>0.72</v>
      </c>
      <c r="C232" s="1">
        <f t="shared" si="11"/>
        <v>275.64679627098661</v>
      </c>
      <c r="D232" s="1">
        <f t="shared" si="9"/>
        <v>0.15417541404280174</v>
      </c>
      <c r="E232" s="1">
        <f t="shared" si="10"/>
        <v>275.80097168502942</v>
      </c>
    </row>
    <row r="233" spans="1:5" x14ac:dyDescent="0.25">
      <c r="A233" s="2">
        <v>41091</v>
      </c>
      <c r="B233">
        <v>0.6</v>
      </c>
      <c r="C233" s="1">
        <f t="shared" si="11"/>
        <v>277.42459109958583</v>
      </c>
      <c r="D233" s="1">
        <f t="shared" si="9"/>
        <v>0.16538807776259198</v>
      </c>
      <c r="E233" s="1">
        <f t="shared" si="10"/>
        <v>277.58997917734843</v>
      </c>
    </row>
    <row r="234" spans="1:5" x14ac:dyDescent="0.25">
      <c r="A234" s="2">
        <v>41122</v>
      </c>
      <c r="B234">
        <v>0.59</v>
      </c>
      <c r="C234" s="1">
        <f t="shared" si="11"/>
        <v>277.72617457310889</v>
      </c>
      <c r="D234" s="1">
        <f t="shared" si="9"/>
        <v>0.13871229554979292</v>
      </c>
      <c r="E234" s="1">
        <f t="shared" si="10"/>
        <v>277.86488686865869</v>
      </c>
    </row>
    <row r="235" spans="1:5" x14ac:dyDescent="0.25">
      <c r="A235" s="2">
        <v>41153</v>
      </c>
      <c r="B235">
        <v>0.62</v>
      </c>
      <c r="C235" s="1">
        <f t="shared" si="11"/>
        <v>277.45615086655823</v>
      </c>
      <c r="D235" s="1">
        <f t="shared" si="9"/>
        <v>0.13654870249844522</v>
      </c>
      <c r="E235" s="1">
        <f t="shared" si="10"/>
        <v>277.59269956905666</v>
      </c>
    </row>
    <row r="236" spans="1:5" x14ac:dyDescent="0.25">
      <c r="A236" s="2">
        <v>41183</v>
      </c>
      <c r="B236">
        <v>0.72</v>
      </c>
      <c r="C236" s="1">
        <f t="shared" si="11"/>
        <v>276.23566805250908</v>
      </c>
      <c r="D236" s="1">
        <f t="shared" si="9"/>
        <v>0.14335234461438842</v>
      </c>
      <c r="E236" s="1">
        <f t="shared" si="10"/>
        <v>276.3790203971235</v>
      </c>
    </row>
    <row r="237" spans="1:5" x14ac:dyDescent="0.25">
      <c r="A237" s="2">
        <v>41214</v>
      </c>
      <c r="B237">
        <v>0.61</v>
      </c>
      <c r="C237" s="1">
        <f t="shared" si="11"/>
        <v>277.87001177478697</v>
      </c>
      <c r="D237" s="1">
        <f t="shared" si="9"/>
        <v>0.16574140083150546</v>
      </c>
      <c r="E237" s="1">
        <f t="shared" si="10"/>
        <v>278.03575317561848</v>
      </c>
    </row>
    <row r="238" spans="1:5" x14ac:dyDescent="0.25">
      <c r="A238" s="2">
        <v>41244</v>
      </c>
      <c r="B238">
        <v>0.72</v>
      </c>
      <c r="C238" s="1">
        <f t="shared" si="11"/>
        <v>276.54063998120176</v>
      </c>
      <c r="D238" s="1">
        <f t="shared" si="9"/>
        <v>0.14125058931885004</v>
      </c>
      <c r="E238" s="1">
        <f t="shared" si="10"/>
        <v>276.68189057052064</v>
      </c>
    </row>
    <row r="239" spans="1:5" x14ac:dyDescent="0.25">
      <c r="A239" s="2">
        <v>41275</v>
      </c>
      <c r="B239">
        <v>0.88</v>
      </c>
      <c r="C239" s="1">
        <f t="shared" si="11"/>
        <v>274.52798717581004</v>
      </c>
      <c r="D239" s="1">
        <f t="shared" si="9"/>
        <v>0.16592438398872106</v>
      </c>
      <c r="E239" s="1">
        <f t="shared" si="10"/>
        <v>274.69391155979878</v>
      </c>
    </row>
    <row r="240" spans="1:5" x14ac:dyDescent="0.25">
      <c r="A240" s="2">
        <v>41306</v>
      </c>
      <c r="B240">
        <v>0.77</v>
      </c>
      <c r="C240" s="1">
        <f t="shared" si="11"/>
        <v>276.168785198904</v>
      </c>
      <c r="D240" s="1">
        <f t="shared" si="9"/>
        <v>0.20132052392892738</v>
      </c>
      <c r="E240" s="1">
        <f t="shared" si="10"/>
        <v>276.37010572283293</v>
      </c>
    </row>
    <row r="241" spans="1:5" x14ac:dyDescent="0.25">
      <c r="A241" s="2">
        <v>41334</v>
      </c>
      <c r="B241">
        <v>0.77</v>
      </c>
      <c r="C241" s="1">
        <f t="shared" si="11"/>
        <v>276.37008314341239</v>
      </c>
      <c r="D241" s="1">
        <f t="shared" si="9"/>
        <v>0.17720830383596342</v>
      </c>
      <c r="E241" s="1">
        <f t="shared" si="10"/>
        <v>276.54729144724837</v>
      </c>
    </row>
    <row r="242" spans="1:5" x14ac:dyDescent="0.25">
      <c r="A242" s="2">
        <v>41365</v>
      </c>
      <c r="B242">
        <v>0.68</v>
      </c>
      <c r="C242" s="1">
        <f t="shared" si="11"/>
        <v>277.76607857038749</v>
      </c>
      <c r="D242" s="1">
        <f t="shared" si="9"/>
        <v>0.17733747001702294</v>
      </c>
      <c r="E242" s="1">
        <f t="shared" si="10"/>
        <v>277.94341604040454</v>
      </c>
    </row>
    <row r="243" spans="1:5" x14ac:dyDescent="0.25">
      <c r="A243" s="2">
        <v>41395</v>
      </c>
      <c r="B243">
        <v>1.05</v>
      </c>
      <c r="C243" s="1">
        <f t="shared" si="11"/>
        <v>272.96221773952283</v>
      </c>
      <c r="D243" s="1">
        <f t="shared" si="9"/>
        <v>0.1574007778565529</v>
      </c>
      <c r="E243" s="1">
        <f t="shared" si="10"/>
        <v>273.11961851737937</v>
      </c>
    </row>
    <row r="244" spans="1:5" x14ac:dyDescent="0.25">
      <c r="A244" s="2">
        <v>41426</v>
      </c>
      <c r="B244">
        <v>1.41</v>
      </c>
      <c r="C244" s="1">
        <f t="shared" si="11"/>
        <v>268.4072384597701</v>
      </c>
      <c r="D244" s="1">
        <f t="shared" si="9"/>
        <v>0.23884194052208249</v>
      </c>
      <c r="E244" s="1">
        <f t="shared" si="10"/>
        <v>268.64608040029219</v>
      </c>
    </row>
    <row r="245" spans="1:5" x14ac:dyDescent="0.25">
      <c r="A245" s="2">
        <v>41456</v>
      </c>
      <c r="B245">
        <v>1.38</v>
      </c>
      <c r="C245" s="1">
        <f t="shared" si="11"/>
        <v>269.03260996260565</v>
      </c>
      <c r="D245" s="1">
        <f t="shared" si="9"/>
        <v>0.31537850519022986</v>
      </c>
      <c r="E245" s="1">
        <f t="shared" si="10"/>
        <v>269.34798846779586</v>
      </c>
    </row>
    <row r="246" spans="1:5" x14ac:dyDescent="0.25">
      <c r="A246" s="2">
        <v>41487</v>
      </c>
      <c r="B246">
        <v>1.62</v>
      </c>
      <c r="C246" s="1">
        <f t="shared" si="11"/>
        <v>266.26870677068774</v>
      </c>
      <c r="D246" s="1">
        <f t="shared" si="9"/>
        <v>0.30938750145699651</v>
      </c>
      <c r="E246" s="1">
        <f t="shared" si="10"/>
        <v>266.57809427214477</v>
      </c>
    </row>
    <row r="247" spans="1:5" x14ac:dyDescent="0.25">
      <c r="A247" s="2">
        <v>41518</v>
      </c>
      <c r="B247">
        <v>1.39</v>
      </c>
      <c r="C247" s="1">
        <f t="shared" si="11"/>
        <v>269.518277569058</v>
      </c>
      <c r="D247" s="1">
        <f t="shared" si="9"/>
        <v>0.3594627541404285</v>
      </c>
      <c r="E247" s="1">
        <f t="shared" si="10"/>
        <v>269.87774032319845</v>
      </c>
    </row>
    <row r="248" spans="1:5" x14ac:dyDescent="0.25">
      <c r="A248" s="2">
        <v>41548</v>
      </c>
      <c r="B248">
        <v>1.31</v>
      </c>
      <c r="C248" s="1">
        <f t="shared" si="11"/>
        <v>270.91546431558885</v>
      </c>
      <c r="D248" s="1">
        <f t="shared" si="9"/>
        <v>0.31219200485082549</v>
      </c>
      <c r="E248" s="1">
        <f t="shared" si="10"/>
        <v>271.22765632043968</v>
      </c>
    </row>
    <row r="249" spans="1:5" x14ac:dyDescent="0.25">
      <c r="A249" s="2">
        <v>41579</v>
      </c>
      <c r="B249">
        <v>1.37</v>
      </c>
      <c r="C249" s="1">
        <f t="shared" si="11"/>
        <v>270.4467279103859</v>
      </c>
      <c r="D249" s="1">
        <f t="shared" si="9"/>
        <v>0.29574938187785116</v>
      </c>
      <c r="E249" s="1">
        <f t="shared" si="10"/>
        <v>270.74247729226374</v>
      </c>
    </row>
    <row r="250" spans="1:5" x14ac:dyDescent="0.25">
      <c r="A250" s="2">
        <v>41609</v>
      </c>
      <c r="B250">
        <v>1.75</v>
      </c>
      <c r="C250" s="1">
        <f t="shared" si="11"/>
        <v>265.86029123701894</v>
      </c>
      <c r="D250" s="1">
        <f t="shared" si="9"/>
        <v>0.30876001436435724</v>
      </c>
      <c r="E250" s="1">
        <f t="shared" si="10"/>
        <v>266.16905125138328</v>
      </c>
    </row>
    <row r="251" spans="1:5" x14ac:dyDescent="0.25">
      <c r="A251" s="2">
        <v>41640</v>
      </c>
      <c r="B251">
        <v>1.49</v>
      </c>
      <c r="C251" s="1">
        <f t="shared" si="11"/>
        <v>269.47793206517895</v>
      </c>
      <c r="D251" s="1">
        <f t="shared" si="9"/>
        <v>0.38771292472065261</v>
      </c>
      <c r="E251" s="1">
        <f t="shared" si="10"/>
        <v>269.86564498989958</v>
      </c>
    </row>
    <row r="252" spans="1:5" x14ac:dyDescent="0.25">
      <c r="A252" s="2">
        <v>41671</v>
      </c>
      <c r="B252">
        <v>1.51</v>
      </c>
      <c r="C252" s="1">
        <f t="shared" si="11"/>
        <v>269.60764100243455</v>
      </c>
      <c r="D252" s="1">
        <f t="shared" si="9"/>
        <v>0.33460176564759719</v>
      </c>
      <c r="E252" s="1">
        <f t="shared" si="10"/>
        <v>269.94224276808217</v>
      </c>
    </row>
    <row r="253" spans="1:5" x14ac:dyDescent="0.25">
      <c r="A253" s="2">
        <v>41699</v>
      </c>
      <c r="B253">
        <v>1.73</v>
      </c>
      <c r="C253" s="1">
        <f t="shared" si="11"/>
        <v>267.122380544767</v>
      </c>
      <c r="D253" s="1">
        <f t="shared" si="9"/>
        <v>0.33925628159473015</v>
      </c>
      <c r="E253" s="1">
        <f t="shared" si="10"/>
        <v>267.46163682636171</v>
      </c>
    </row>
    <row r="254" spans="1:5" x14ac:dyDescent="0.25">
      <c r="A254" s="2">
        <v>41730</v>
      </c>
      <c r="B254">
        <v>1.69</v>
      </c>
      <c r="C254" s="1">
        <f t="shared" si="11"/>
        <v>267.97009574973742</v>
      </c>
      <c r="D254" s="1">
        <f t="shared" si="9"/>
        <v>0.38510143195203911</v>
      </c>
      <c r="E254" s="1">
        <f t="shared" si="10"/>
        <v>268.35519718168945</v>
      </c>
    </row>
    <row r="255" spans="1:5" x14ac:dyDescent="0.25">
      <c r="A255" s="2">
        <v>41760</v>
      </c>
      <c r="B255">
        <v>1.54</v>
      </c>
      <c r="C255" s="1">
        <f t="shared" si="11"/>
        <v>270.2769934508388</v>
      </c>
      <c r="D255" s="1">
        <f t="shared" si="9"/>
        <v>0.37739121818088023</v>
      </c>
      <c r="E255" s="1">
        <f t="shared" si="10"/>
        <v>270.65438466901969</v>
      </c>
    </row>
    <row r="256" spans="1:5" x14ac:dyDescent="0.25">
      <c r="A256" s="2">
        <v>41791</v>
      </c>
      <c r="B256">
        <v>1.62</v>
      </c>
      <c r="C256" s="1">
        <f t="shared" si="11"/>
        <v>269.62291415435385</v>
      </c>
      <c r="D256" s="1">
        <f t="shared" si="9"/>
        <v>0.34685547492857643</v>
      </c>
      <c r="E256" s="1">
        <f t="shared" si="10"/>
        <v>269.96976962928244</v>
      </c>
    </row>
    <row r="257" spans="1:5" x14ac:dyDescent="0.25">
      <c r="A257" s="2">
        <v>41821</v>
      </c>
      <c r="B257">
        <v>1.76</v>
      </c>
      <c r="C257" s="1">
        <f t="shared" si="11"/>
        <v>268.17665265491428</v>
      </c>
      <c r="D257" s="1">
        <f t="shared" si="9"/>
        <v>0.36399093410837774</v>
      </c>
      <c r="E257" s="1">
        <f t="shared" si="10"/>
        <v>268.54064358902264</v>
      </c>
    </row>
    <row r="258" spans="1:5" x14ac:dyDescent="0.25">
      <c r="A258" s="2">
        <v>41852</v>
      </c>
      <c r="B258">
        <v>1.63</v>
      </c>
      <c r="C258" s="1">
        <f t="shared" si="11"/>
        <v>270.20295289441731</v>
      </c>
      <c r="D258" s="1">
        <f t="shared" si="9"/>
        <v>0.39332575722720758</v>
      </c>
      <c r="E258" s="1">
        <f t="shared" si="10"/>
        <v>270.59627865164452</v>
      </c>
    </row>
    <row r="259" spans="1:5" x14ac:dyDescent="0.25">
      <c r="A259" s="2">
        <v>41883</v>
      </c>
      <c r="B259">
        <v>1.78</v>
      </c>
      <c r="C259" s="1">
        <f t="shared" si="11"/>
        <v>268.67175025902321</v>
      </c>
      <c r="D259" s="1">
        <f t="shared" ref="D259:D322" si="12">C258/100*B258/12</f>
        <v>0.36702567768158345</v>
      </c>
      <c r="E259" s="1">
        <f t="shared" ref="E259:E322" si="13">C259+D259</f>
        <v>269.03877593670478</v>
      </c>
    </row>
    <row r="260" spans="1:5" x14ac:dyDescent="0.25">
      <c r="A260" s="2">
        <v>41913</v>
      </c>
      <c r="B260">
        <v>1.62</v>
      </c>
      <c r="C260" s="1">
        <f t="shared" ref="C260:C323" si="14">PRICE(A260-365*5,A260,B259/100,B260/100,100,1)*E259/100</f>
        <v>271.08911246628594</v>
      </c>
      <c r="D260" s="1">
        <f t="shared" si="12"/>
        <v>0.39852976288421776</v>
      </c>
      <c r="E260" s="1">
        <f t="shared" si="13"/>
        <v>271.48764222917015</v>
      </c>
    </row>
    <row r="261" spans="1:5" x14ac:dyDescent="0.25">
      <c r="A261" s="2">
        <v>41944</v>
      </c>
      <c r="B261">
        <v>1.49</v>
      </c>
      <c r="C261" s="1">
        <f t="shared" si="14"/>
        <v>273.17510033997763</v>
      </c>
      <c r="D261" s="1">
        <f t="shared" si="12"/>
        <v>0.36597030182948603</v>
      </c>
      <c r="E261" s="1">
        <f t="shared" si="13"/>
        <v>273.5410706418071</v>
      </c>
    </row>
    <row r="262" spans="1:5" x14ac:dyDescent="0.25">
      <c r="A262" s="2">
        <v>41974</v>
      </c>
      <c r="B262">
        <v>1.65</v>
      </c>
      <c r="C262" s="1">
        <f t="shared" si="14"/>
        <v>271.45804654962188</v>
      </c>
      <c r="D262" s="1">
        <f t="shared" si="12"/>
        <v>0.33919241625547225</v>
      </c>
      <c r="E262" s="1">
        <f t="shared" si="13"/>
        <v>271.79723896587734</v>
      </c>
    </row>
    <row r="263" spans="1:5" x14ac:dyDescent="0.25">
      <c r="A263" s="2">
        <v>42005</v>
      </c>
      <c r="B263">
        <v>1.18</v>
      </c>
      <c r="C263" s="1">
        <f t="shared" si="14"/>
        <v>277.96104810207999</v>
      </c>
      <c r="D263" s="1">
        <f t="shared" si="12"/>
        <v>0.37325481400573007</v>
      </c>
      <c r="E263" s="1">
        <f t="shared" si="13"/>
        <v>278.33430291608573</v>
      </c>
    </row>
    <row r="264" spans="1:5" x14ac:dyDescent="0.25">
      <c r="A264" s="2">
        <v>42036</v>
      </c>
      <c r="B264">
        <v>1.5</v>
      </c>
      <c r="C264" s="1">
        <f t="shared" si="14"/>
        <v>274.07675764709393</v>
      </c>
      <c r="D264" s="1">
        <f t="shared" si="12"/>
        <v>0.27332836396704535</v>
      </c>
      <c r="E264" s="1">
        <f t="shared" si="13"/>
        <v>274.35008601106097</v>
      </c>
    </row>
    <row r="265" spans="1:5" x14ac:dyDescent="0.25">
      <c r="A265" s="2">
        <v>42064</v>
      </c>
      <c r="B265">
        <v>1.37</v>
      </c>
      <c r="C265" s="1">
        <f t="shared" si="14"/>
        <v>276.06135255342599</v>
      </c>
      <c r="D265" s="1">
        <f t="shared" si="12"/>
        <v>0.34259594705886737</v>
      </c>
      <c r="E265" s="1">
        <f t="shared" si="13"/>
        <v>276.40394850048483</v>
      </c>
    </row>
    <row r="266" spans="1:5" x14ac:dyDescent="0.25">
      <c r="A266" s="2">
        <v>42095</v>
      </c>
      <c r="B266">
        <v>1.43</v>
      </c>
      <c r="C266" s="1">
        <f t="shared" si="14"/>
        <v>275.60950775622331</v>
      </c>
      <c r="D266" s="1">
        <f t="shared" si="12"/>
        <v>0.31517004416516137</v>
      </c>
      <c r="E266" s="1">
        <f t="shared" si="13"/>
        <v>275.92467780038845</v>
      </c>
    </row>
    <row r="267" spans="1:5" x14ac:dyDescent="0.25">
      <c r="A267" s="2">
        <v>42125</v>
      </c>
      <c r="B267">
        <v>1.49</v>
      </c>
      <c r="C267" s="1">
        <f t="shared" si="14"/>
        <v>275.13299950233932</v>
      </c>
      <c r="D267" s="1">
        <f t="shared" si="12"/>
        <v>0.32843466340949945</v>
      </c>
      <c r="E267" s="1">
        <f t="shared" si="13"/>
        <v>275.46143416574881</v>
      </c>
    </row>
    <row r="268" spans="1:5" x14ac:dyDescent="0.25">
      <c r="A268" s="2">
        <v>42156</v>
      </c>
      <c r="B268">
        <v>1.63</v>
      </c>
      <c r="C268" s="1">
        <f t="shared" si="14"/>
        <v>273.62491039948929</v>
      </c>
      <c r="D268" s="1">
        <f t="shared" si="12"/>
        <v>0.34162347438207136</v>
      </c>
      <c r="E268" s="1">
        <f t="shared" si="13"/>
        <v>273.96653387387136</v>
      </c>
    </row>
    <row r="269" spans="1:5" x14ac:dyDescent="0.25">
      <c r="A269" s="2">
        <v>42186</v>
      </c>
      <c r="B269">
        <v>1.54</v>
      </c>
      <c r="C269" s="1">
        <f t="shared" si="14"/>
        <v>275.14368698669028</v>
      </c>
      <c r="D269" s="1">
        <f t="shared" si="12"/>
        <v>0.37167383662597292</v>
      </c>
      <c r="E269" s="1">
        <f t="shared" si="13"/>
        <v>275.51536082331626</v>
      </c>
    </row>
    <row r="270" spans="1:5" x14ac:dyDescent="0.25">
      <c r="A270" s="2">
        <v>42217</v>
      </c>
      <c r="B270">
        <v>1.54</v>
      </c>
      <c r="C270" s="1">
        <f t="shared" si="14"/>
        <v>275.51527124096805</v>
      </c>
      <c r="D270" s="1">
        <f t="shared" si="12"/>
        <v>0.35310106496625254</v>
      </c>
      <c r="E270" s="1">
        <f t="shared" si="13"/>
        <v>275.86837230593432</v>
      </c>
    </row>
    <row r="271" spans="1:5" x14ac:dyDescent="0.25">
      <c r="A271" s="2">
        <v>42248</v>
      </c>
      <c r="B271">
        <v>1.37</v>
      </c>
      <c r="C271" s="1">
        <f t="shared" si="14"/>
        <v>278.11858857592944</v>
      </c>
      <c r="D271" s="1">
        <f t="shared" si="12"/>
        <v>0.35357793142590904</v>
      </c>
      <c r="E271" s="1">
        <f t="shared" si="13"/>
        <v>278.47216650735533</v>
      </c>
    </row>
    <row r="272" spans="1:5" x14ac:dyDescent="0.25">
      <c r="A272" s="2">
        <v>42278</v>
      </c>
      <c r="B272">
        <v>1.52</v>
      </c>
      <c r="C272" s="1">
        <f t="shared" si="14"/>
        <v>276.47657334163864</v>
      </c>
      <c r="D272" s="1">
        <f t="shared" si="12"/>
        <v>0.31751872195751946</v>
      </c>
      <c r="E272" s="1">
        <f t="shared" si="13"/>
        <v>276.79409206359617</v>
      </c>
    </row>
    <row r="273" spans="1:5" x14ac:dyDescent="0.25">
      <c r="A273" s="2">
        <v>42309</v>
      </c>
      <c r="B273">
        <v>1.65</v>
      </c>
      <c r="C273" s="1">
        <f t="shared" si="14"/>
        <v>275.08148849239706</v>
      </c>
      <c r="D273" s="1">
        <f t="shared" si="12"/>
        <v>0.35020365956607563</v>
      </c>
      <c r="E273" s="1">
        <f t="shared" si="13"/>
        <v>275.43169215196315</v>
      </c>
    </row>
    <row r="274" spans="1:5" x14ac:dyDescent="0.25">
      <c r="A274" s="2">
        <v>42339</v>
      </c>
      <c r="B274">
        <v>1.76</v>
      </c>
      <c r="C274" s="1">
        <f t="shared" si="14"/>
        <v>273.99428564080137</v>
      </c>
      <c r="D274" s="1">
        <f t="shared" si="12"/>
        <v>0.37823704667704594</v>
      </c>
      <c r="E274" s="1">
        <f t="shared" si="13"/>
        <v>274.37252268747841</v>
      </c>
    </row>
    <row r="275" spans="1:5" x14ac:dyDescent="0.25">
      <c r="A275" s="2">
        <v>42370</v>
      </c>
      <c r="B275">
        <v>1.33</v>
      </c>
      <c r="C275" s="1">
        <f t="shared" si="14"/>
        <v>280.04014030904136</v>
      </c>
      <c r="D275" s="1">
        <f t="shared" si="12"/>
        <v>0.40185828560650866</v>
      </c>
      <c r="E275" s="1">
        <f t="shared" si="13"/>
        <v>280.44199859464788</v>
      </c>
    </row>
    <row r="276" spans="1:5" x14ac:dyDescent="0.25">
      <c r="A276" s="2">
        <v>42401</v>
      </c>
      <c r="B276">
        <v>1.22</v>
      </c>
      <c r="C276" s="1">
        <f t="shared" si="14"/>
        <v>281.92868112678536</v>
      </c>
      <c r="D276" s="1">
        <f t="shared" si="12"/>
        <v>0.31037782217585413</v>
      </c>
      <c r="E276" s="1">
        <f t="shared" si="13"/>
        <v>282.2390589489612</v>
      </c>
    </row>
    <row r="277" spans="1:5" x14ac:dyDescent="0.25">
      <c r="A277" s="2">
        <v>42430</v>
      </c>
      <c r="B277">
        <v>1.21</v>
      </c>
      <c r="C277" s="1">
        <f t="shared" si="14"/>
        <v>282.37493610342239</v>
      </c>
      <c r="D277" s="1">
        <f t="shared" si="12"/>
        <v>0.28662749247889846</v>
      </c>
      <c r="E277" s="1">
        <f t="shared" si="13"/>
        <v>282.66156359590127</v>
      </c>
    </row>
    <row r="278" spans="1:5" x14ac:dyDescent="0.25">
      <c r="A278" s="2">
        <v>42461</v>
      </c>
      <c r="B278">
        <v>1.28</v>
      </c>
      <c r="C278" s="1">
        <f t="shared" si="14"/>
        <v>281.71003669141942</v>
      </c>
      <c r="D278" s="1">
        <f t="shared" si="12"/>
        <v>0.28472806057095085</v>
      </c>
      <c r="E278" s="1">
        <f t="shared" si="13"/>
        <v>281.99476475199037</v>
      </c>
    </row>
    <row r="279" spans="1:5" x14ac:dyDescent="0.25">
      <c r="A279" s="2">
        <v>42491</v>
      </c>
      <c r="B279">
        <v>1.37</v>
      </c>
      <c r="C279" s="1">
        <f t="shared" si="14"/>
        <v>280.77749358000955</v>
      </c>
      <c r="D279" s="1">
        <f t="shared" si="12"/>
        <v>0.30049070580418069</v>
      </c>
      <c r="E279" s="1">
        <f t="shared" si="13"/>
        <v>281.07798428581373</v>
      </c>
    </row>
    <row r="280" spans="1:5" x14ac:dyDescent="0.25">
      <c r="A280" s="2">
        <v>42522</v>
      </c>
      <c r="B280">
        <v>1.01</v>
      </c>
      <c r="C280" s="1">
        <f t="shared" si="14"/>
        <v>285.98220304101176</v>
      </c>
      <c r="D280" s="1">
        <f t="shared" si="12"/>
        <v>0.32055430517051092</v>
      </c>
      <c r="E280" s="1">
        <f t="shared" si="13"/>
        <v>286.30275734618226</v>
      </c>
    </row>
    <row r="281" spans="1:5" x14ac:dyDescent="0.25">
      <c r="A281" s="2">
        <v>42552</v>
      </c>
      <c r="B281">
        <v>1.03</v>
      </c>
      <c r="C281" s="1">
        <f t="shared" si="14"/>
        <v>286.02531200056501</v>
      </c>
      <c r="D281" s="1">
        <f t="shared" si="12"/>
        <v>0.24070168755951823</v>
      </c>
      <c r="E281" s="1">
        <f t="shared" si="13"/>
        <v>286.26601368812453</v>
      </c>
    </row>
    <row r="282" spans="1:5" x14ac:dyDescent="0.25">
      <c r="A282" s="2">
        <v>42583</v>
      </c>
      <c r="B282">
        <v>1.19</v>
      </c>
      <c r="C282" s="1">
        <f t="shared" si="14"/>
        <v>284.05771410936808</v>
      </c>
      <c r="D282" s="1">
        <f t="shared" si="12"/>
        <v>0.24550505946715162</v>
      </c>
      <c r="E282" s="1">
        <f t="shared" si="13"/>
        <v>284.30321916883526</v>
      </c>
    </row>
    <row r="283" spans="1:5" x14ac:dyDescent="0.25">
      <c r="A283" s="2">
        <v>42614</v>
      </c>
      <c r="B283">
        <v>1.1399999999999999</v>
      </c>
      <c r="C283" s="1">
        <f t="shared" si="14"/>
        <v>284.98945367987307</v>
      </c>
      <c r="D283" s="1">
        <f t="shared" si="12"/>
        <v>0.28169056649178997</v>
      </c>
      <c r="E283" s="1">
        <f t="shared" si="13"/>
        <v>285.27114424636488</v>
      </c>
    </row>
    <row r="284" spans="1:5" x14ac:dyDescent="0.25">
      <c r="A284" s="2">
        <v>42644</v>
      </c>
      <c r="B284">
        <v>1.31</v>
      </c>
      <c r="C284" s="1">
        <f t="shared" si="14"/>
        <v>282.94118757141638</v>
      </c>
      <c r="D284" s="1">
        <f t="shared" si="12"/>
        <v>0.27073998099587943</v>
      </c>
      <c r="E284" s="1">
        <f t="shared" si="13"/>
        <v>283.21192755241225</v>
      </c>
    </row>
    <row r="285" spans="1:5" x14ac:dyDescent="0.25">
      <c r="A285" s="2">
        <v>42675</v>
      </c>
      <c r="B285">
        <v>1.83</v>
      </c>
      <c r="C285" s="1">
        <f t="shared" si="14"/>
        <v>276.24324395374572</v>
      </c>
      <c r="D285" s="1">
        <f t="shared" si="12"/>
        <v>0.30887746309879621</v>
      </c>
      <c r="E285" s="1">
        <f t="shared" si="13"/>
        <v>276.5521214168445</v>
      </c>
    </row>
    <row r="286" spans="1:5" x14ac:dyDescent="0.25">
      <c r="A286" s="2">
        <v>42705</v>
      </c>
      <c r="B286">
        <v>1.93</v>
      </c>
      <c r="C286" s="1">
        <f t="shared" si="14"/>
        <v>275.24706840317754</v>
      </c>
      <c r="D286" s="1">
        <f t="shared" si="12"/>
        <v>0.42127094702946222</v>
      </c>
      <c r="E286" s="1">
        <f t="shared" si="13"/>
        <v>275.66833935020702</v>
      </c>
    </row>
    <row r="287" spans="1:5" x14ac:dyDescent="0.25">
      <c r="A287" s="2">
        <v>42736</v>
      </c>
      <c r="B287">
        <v>1.9</v>
      </c>
      <c r="C287" s="1">
        <f t="shared" si="14"/>
        <v>276.05858870527373</v>
      </c>
      <c r="D287" s="1">
        <f t="shared" si="12"/>
        <v>0.44268903501511053</v>
      </c>
      <c r="E287" s="1">
        <f t="shared" si="13"/>
        <v>276.50127774028886</v>
      </c>
    </row>
    <row r="288" spans="1:5" x14ac:dyDescent="0.25">
      <c r="A288" s="2">
        <v>42767</v>
      </c>
      <c r="B288">
        <v>1.89</v>
      </c>
      <c r="C288" s="1">
        <f t="shared" si="14"/>
        <v>276.63161315849209</v>
      </c>
      <c r="D288" s="1">
        <f t="shared" si="12"/>
        <v>0.43709276545001674</v>
      </c>
      <c r="E288" s="1">
        <f t="shared" si="13"/>
        <v>277.0687059239421</v>
      </c>
    </row>
    <row r="289" spans="1:5" x14ac:dyDescent="0.25">
      <c r="A289" s="2">
        <v>42795</v>
      </c>
      <c r="B289">
        <v>1.93</v>
      </c>
      <c r="C289" s="1">
        <f t="shared" si="14"/>
        <v>276.54540101511384</v>
      </c>
      <c r="D289" s="1">
        <f t="shared" si="12"/>
        <v>0.43569479072462508</v>
      </c>
      <c r="E289" s="1">
        <f t="shared" si="13"/>
        <v>276.98109580583844</v>
      </c>
    </row>
    <row r="290" spans="1:5" x14ac:dyDescent="0.25">
      <c r="A290" s="2">
        <v>42826</v>
      </c>
      <c r="B290">
        <v>1.81</v>
      </c>
      <c r="C290" s="1">
        <f t="shared" si="14"/>
        <v>278.55545053468433</v>
      </c>
      <c r="D290" s="1">
        <f t="shared" si="12"/>
        <v>0.44477718663264137</v>
      </c>
      <c r="E290" s="1">
        <f t="shared" si="13"/>
        <v>279.00022772131695</v>
      </c>
    </row>
    <row r="291" spans="1:5" x14ac:dyDescent="0.25">
      <c r="A291" s="2">
        <v>42856</v>
      </c>
      <c r="B291">
        <v>1.75</v>
      </c>
      <c r="C291" s="1">
        <f t="shared" si="14"/>
        <v>279.79447563036888</v>
      </c>
      <c r="D291" s="1">
        <f t="shared" si="12"/>
        <v>0.42015447122314886</v>
      </c>
      <c r="E291" s="1">
        <f t="shared" si="13"/>
        <v>280.21463010159204</v>
      </c>
    </row>
    <row r="292" spans="1:5" x14ac:dyDescent="0.25">
      <c r="A292" s="2">
        <v>42887</v>
      </c>
      <c r="B292">
        <v>1.89</v>
      </c>
      <c r="C292" s="1">
        <f t="shared" si="14"/>
        <v>278.3604758088083</v>
      </c>
      <c r="D292" s="1">
        <f t="shared" si="12"/>
        <v>0.40803361029428792</v>
      </c>
      <c r="E292" s="1">
        <f t="shared" si="13"/>
        <v>278.7685094191026</v>
      </c>
    </row>
    <row r="293" spans="1:5" x14ac:dyDescent="0.25">
      <c r="A293" s="2">
        <v>42917</v>
      </c>
      <c r="B293">
        <v>1.84</v>
      </c>
      <c r="C293" s="1">
        <f t="shared" si="14"/>
        <v>279.42807057024697</v>
      </c>
      <c r="D293" s="1">
        <f t="shared" si="12"/>
        <v>0.43841774939887301</v>
      </c>
      <c r="E293" s="1">
        <f t="shared" si="13"/>
        <v>279.86648831964584</v>
      </c>
    </row>
    <row r="294" spans="1:5" x14ac:dyDescent="0.25">
      <c r="A294" s="2">
        <v>42948</v>
      </c>
      <c r="B294">
        <v>1.7</v>
      </c>
      <c r="C294" s="1">
        <f t="shared" si="14"/>
        <v>281.72836194788829</v>
      </c>
      <c r="D294" s="1">
        <f t="shared" si="12"/>
        <v>0.42845637487437876</v>
      </c>
      <c r="E294" s="1">
        <f t="shared" si="13"/>
        <v>282.15681832276266</v>
      </c>
    </row>
    <row r="295" spans="1:5" x14ac:dyDescent="0.25">
      <c r="A295" s="2">
        <v>42979</v>
      </c>
      <c r="B295">
        <v>1.92</v>
      </c>
      <c r="C295" s="1">
        <f t="shared" si="14"/>
        <v>279.2255831455501</v>
      </c>
      <c r="D295" s="1">
        <f t="shared" si="12"/>
        <v>0.39911517942617508</v>
      </c>
      <c r="E295" s="1">
        <f t="shared" si="13"/>
        <v>279.62469832497629</v>
      </c>
    </row>
    <row r="296" spans="1:5" x14ac:dyDescent="0.25">
      <c r="A296" s="2">
        <v>43009</v>
      </c>
      <c r="B296">
        <v>2.0099999999999998</v>
      </c>
      <c r="C296" s="1">
        <f t="shared" si="14"/>
        <v>278.43932190060031</v>
      </c>
      <c r="D296" s="1">
        <f t="shared" si="12"/>
        <v>0.44676093303288011</v>
      </c>
      <c r="E296" s="1">
        <f t="shared" si="13"/>
        <v>278.88608283363317</v>
      </c>
    </row>
    <row r="297" spans="1:5" x14ac:dyDescent="0.25">
      <c r="A297" s="2">
        <v>43040</v>
      </c>
      <c r="B297">
        <v>2.14</v>
      </c>
      <c r="C297" s="1">
        <f t="shared" si="14"/>
        <v>277.18486329490116</v>
      </c>
      <c r="D297" s="1">
        <f t="shared" si="12"/>
        <v>0.46638586418350547</v>
      </c>
      <c r="E297" s="1">
        <f t="shared" si="13"/>
        <v>277.65124915908467</v>
      </c>
    </row>
    <row r="298" spans="1:5" x14ac:dyDescent="0.25">
      <c r="A298" s="2">
        <v>43070</v>
      </c>
      <c r="B298">
        <v>2.2000000000000002</v>
      </c>
      <c r="C298" s="1">
        <f t="shared" si="14"/>
        <v>276.87079985540976</v>
      </c>
      <c r="D298" s="1">
        <f t="shared" si="12"/>
        <v>0.49431300620924046</v>
      </c>
      <c r="E298" s="1">
        <f t="shared" si="13"/>
        <v>277.36511286161902</v>
      </c>
    </row>
    <row r="299" spans="1:5" x14ac:dyDescent="0.25">
      <c r="A299" s="2">
        <v>43101</v>
      </c>
      <c r="B299">
        <v>2.52</v>
      </c>
      <c r="C299" s="1">
        <f t="shared" si="14"/>
        <v>273.24593604753403</v>
      </c>
      <c r="D299" s="1">
        <f t="shared" si="12"/>
        <v>0.50759646640158462</v>
      </c>
      <c r="E299" s="1">
        <f t="shared" si="13"/>
        <v>273.75353251393562</v>
      </c>
    </row>
    <row r="300" spans="1:5" x14ac:dyDescent="0.25">
      <c r="A300" s="2">
        <v>43132</v>
      </c>
      <c r="B300">
        <v>2.65</v>
      </c>
      <c r="C300" s="1">
        <f t="shared" si="14"/>
        <v>272.10789932344539</v>
      </c>
      <c r="D300" s="1">
        <f t="shared" si="12"/>
        <v>0.57381646569982148</v>
      </c>
      <c r="E300" s="1">
        <f t="shared" si="13"/>
        <v>272.68171578914524</v>
      </c>
    </row>
    <row r="301" spans="1:5" x14ac:dyDescent="0.25">
      <c r="A301" s="2">
        <v>43160</v>
      </c>
      <c r="B301">
        <v>2.56</v>
      </c>
      <c r="C301" s="1">
        <f t="shared" si="14"/>
        <v>273.81905327307163</v>
      </c>
      <c r="D301" s="1">
        <f t="shared" si="12"/>
        <v>0.60090494433927522</v>
      </c>
      <c r="E301" s="1">
        <f t="shared" si="13"/>
        <v>274.41995821741091</v>
      </c>
    </row>
    <row r="302" spans="1:5" x14ac:dyDescent="0.25">
      <c r="A302" s="2">
        <v>43191</v>
      </c>
      <c r="B302">
        <v>2.79</v>
      </c>
      <c r="C302" s="1">
        <f t="shared" si="14"/>
        <v>271.51322987745118</v>
      </c>
      <c r="D302" s="1">
        <f t="shared" si="12"/>
        <v>0.58414731364921957</v>
      </c>
      <c r="E302" s="1">
        <f t="shared" si="13"/>
        <v>272.09737719110041</v>
      </c>
    </row>
    <row r="303" spans="1:5" x14ac:dyDescent="0.25">
      <c r="A303" s="2">
        <v>43221</v>
      </c>
      <c r="B303">
        <v>2.68</v>
      </c>
      <c r="C303" s="1">
        <f t="shared" si="14"/>
        <v>273.47973501501411</v>
      </c>
      <c r="D303" s="1">
        <f t="shared" si="12"/>
        <v>0.63126825946507403</v>
      </c>
      <c r="E303" s="1">
        <f t="shared" si="13"/>
        <v>274.11100327447917</v>
      </c>
    </row>
    <row r="304" spans="1:5" x14ac:dyDescent="0.25">
      <c r="A304" s="2">
        <v>43252</v>
      </c>
      <c r="B304">
        <v>2.73</v>
      </c>
      <c r="C304" s="1">
        <f t="shared" si="14"/>
        <v>273.47851638021331</v>
      </c>
      <c r="D304" s="1">
        <f t="shared" si="12"/>
        <v>0.61077140820019826</v>
      </c>
      <c r="E304" s="1">
        <f t="shared" si="13"/>
        <v>274.08928778841351</v>
      </c>
    </row>
    <row r="305" spans="1:5" x14ac:dyDescent="0.25">
      <c r="A305" s="2">
        <v>43282</v>
      </c>
      <c r="B305">
        <v>2.85</v>
      </c>
      <c r="C305" s="1">
        <f t="shared" si="14"/>
        <v>272.57700924295438</v>
      </c>
      <c r="D305" s="1">
        <f t="shared" si="12"/>
        <v>0.62216362476498532</v>
      </c>
      <c r="E305" s="1">
        <f t="shared" si="13"/>
        <v>273.19917286771937</v>
      </c>
    </row>
    <row r="306" spans="1:5" x14ac:dyDescent="0.25">
      <c r="A306" s="2">
        <v>43313</v>
      </c>
      <c r="B306">
        <v>2.74</v>
      </c>
      <c r="C306" s="1">
        <f t="shared" si="14"/>
        <v>274.58472960590467</v>
      </c>
      <c r="D306" s="1">
        <f t="shared" si="12"/>
        <v>0.6473703969520167</v>
      </c>
      <c r="E306" s="1">
        <f t="shared" si="13"/>
        <v>275.23210000285667</v>
      </c>
    </row>
    <row r="307" spans="1:5" x14ac:dyDescent="0.25">
      <c r="A307" s="2">
        <v>43344</v>
      </c>
      <c r="B307">
        <v>2.94</v>
      </c>
      <c r="C307" s="1">
        <f t="shared" si="14"/>
        <v>272.70781315700589</v>
      </c>
      <c r="D307" s="1">
        <f t="shared" si="12"/>
        <v>0.62696846593348232</v>
      </c>
      <c r="E307" s="1">
        <f t="shared" si="13"/>
        <v>273.33478162293937</v>
      </c>
    </row>
    <row r="308" spans="1:5" x14ac:dyDescent="0.25">
      <c r="A308" s="2">
        <v>43374</v>
      </c>
      <c r="B308">
        <v>2.98</v>
      </c>
      <c r="C308" s="1">
        <f t="shared" si="14"/>
        <v>272.83371142498601</v>
      </c>
      <c r="D308" s="1">
        <f t="shared" si="12"/>
        <v>0.66813414223466439</v>
      </c>
      <c r="E308" s="1">
        <f t="shared" si="13"/>
        <v>273.5018455672207</v>
      </c>
    </row>
    <row r="309" spans="1:5" x14ac:dyDescent="0.25">
      <c r="A309" s="2">
        <v>43405</v>
      </c>
      <c r="B309">
        <v>2.84</v>
      </c>
      <c r="C309" s="1">
        <f t="shared" si="14"/>
        <v>275.26224072149495</v>
      </c>
      <c r="D309" s="1">
        <f t="shared" si="12"/>
        <v>0.67753705003871534</v>
      </c>
      <c r="E309" s="1">
        <f t="shared" si="13"/>
        <v>275.93977777153367</v>
      </c>
    </row>
    <row r="310" spans="1:5" x14ac:dyDescent="0.25">
      <c r="A310" s="2">
        <v>43435</v>
      </c>
      <c r="B310">
        <v>2.5099999999999998</v>
      </c>
      <c r="C310" s="1">
        <f t="shared" si="14"/>
        <v>280.16658250804352</v>
      </c>
      <c r="D310" s="1">
        <f t="shared" si="12"/>
        <v>0.65145396970753799</v>
      </c>
      <c r="E310" s="1">
        <f t="shared" si="13"/>
        <v>280.81803647775104</v>
      </c>
    </row>
    <row r="311" spans="1:5" x14ac:dyDescent="0.25">
      <c r="A311" s="2">
        <v>43466</v>
      </c>
      <c r="B311">
        <v>2.4300000000000002</v>
      </c>
      <c r="C311" s="1">
        <f t="shared" si="14"/>
        <v>281.86306858111431</v>
      </c>
      <c r="D311" s="1">
        <f t="shared" si="12"/>
        <v>0.58601510174599103</v>
      </c>
      <c r="E311" s="1">
        <f t="shared" si="13"/>
        <v>282.44908368286031</v>
      </c>
    </row>
    <row r="312" spans="1:5" x14ac:dyDescent="0.25">
      <c r="A312" s="2">
        <v>43497</v>
      </c>
      <c r="B312">
        <v>2.52</v>
      </c>
      <c r="C312" s="1">
        <f t="shared" si="14"/>
        <v>281.26915449272701</v>
      </c>
      <c r="D312" s="1">
        <f t="shared" si="12"/>
        <v>0.57077271387675654</v>
      </c>
      <c r="E312" s="1">
        <f t="shared" si="13"/>
        <v>281.83992720660376</v>
      </c>
    </row>
    <row r="313" spans="1:5" x14ac:dyDescent="0.25">
      <c r="A313" s="2">
        <v>43525</v>
      </c>
      <c r="B313">
        <v>2.23</v>
      </c>
      <c r="C313" s="1">
        <f t="shared" si="14"/>
        <v>285.66459605641086</v>
      </c>
      <c r="D313" s="1">
        <f t="shared" si="12"/>
        <v>0.59066522443472669</v>
      </c>
      <c r="E313" s="1">
        <f t="shared" si="13"/>
        <v>286.25526128084556</v>
      </c>
    </row>
    <row r="314" spans="1:5" x14ac:dyDescent="0.25">
      <c r="A314" s="2">
        <v>43556</v>
      </c>
      <c r="B314">
        <v>2.2799999999999998</v>
      </c>
      <c r="C314" s="1">
        <f t="shared" si="14"/>
        <v>285.58623535302394</v>
      </c>
      <c r="D314" s="1">
        <f t="shared" si="12"/>
        <v>0.5308600410048302</v>
      </c>
      <c r="E314" s="1">
        <f t="shared" si="13"/>
        <v>286.11709539402875</v>
      </c>
    </row>
    <row r="315" spans="1:5" x14ac:dyDescent="0.25">
      <c r="A315" s="2">
        <v>43586</v>
      </c>
      <c r="B315">
        <v>1.93</v>
      </c>
      <c r="C315" s="1">
        <f t="shared" si="14"/>
        <v>290.84412868441689</v>
      </c>
      <c r="D315" s="1">
        <f t="shared" si="12"/>
        <v>0.54261384717074546</v>
      </c>
      <c r="E315" s="1">
        <f t="shared" si="13"/>
        <v>291.38674253158763</v>
      </c>
    </row>
    <row r="316" spans="1:5" x14ac:dyDescent="0.25">
      <c r="A316" s="2">
        <v>43617</v>
      </c>
      <c r="B316">
        <v>1.76</v>
      </c>
      <c r="C316" s="1">
        <f t="shared" si="14"/>
        <v>293.73655710838455</v>
      </c>
      <c r="D316" s="1">
        <f t="shared" si="12"/>
        <v>0.4677743069674371</v>
      </c>
      <c r="E316" s="1">
        <f t="shared" si="13"/>
        <v>294.20433141535199</v>
      </c>
    </row>
    <row r="317" spans="1:5" x14ac:dyDescent="0.25">
      <c r="A317" s="2">
        <v>43647</v>
      </c>
      <c r="B317">
        <v>1.84</v>
      </c>
      <c r="C317" s="1">
        <f t="shared" si="14"/>
        <v>293.09024582689261</v>
      </c>
      <c r="D317" s="1">
        <f t="shared" si="12"/>
        <v>0.43081361709229732</v>
      </c>
      <c r="E317" s="1">
        <f t="shared" si="13"/>
        <v>293.52105944398488</v>
      </c>
    </row>
    <row r="318" spans="1:5" x14ac:dyDescent="0.25">
      <c r="A318" s="2">
        <v>43678</v>
      </c>
      <c r="B318">
        <v>1.39</v>
      </c>
      <c r="C318" s="1">
        <f t="shared" si="14"/>
        <v>299.85507310147665</v>
      </c>
      <c r="D318" s="1">
        <f t="shared" si="12"/>
        <v>0.44940504360123534</v>
      </c>
      <c r="E318" s="1">
        <f t="shared" si="13"/>
        <v>300.30447814507789</v>
      </c>
    </row>
    <row r="319" spans="1:5" x14ac:dyDescent="0.25">
      <c r="A319" s="2">
        <v>43709</v>
      </c>
      <c r="B319">
        <v>1.55</v>
      </c>
      <c r="C319" s="1">
        <f t="shared" si="14"/>
        <v>298.01097486939165</v>
      </c>
      <c r="D319" s="1">
        <f t="shared" si="12"/>
        <v>0.34733212634254373</v>
      </c>
      <c r="E319" s="1">
        <f t="shared" si="13"/>
        <v>298.35830699573421</v>
      </c>
    </row>
    <row r="320" spans="1:5" x14ac:dyDescent="0.25">
      <c r="A320" s="2">
        <v>43739</v>
      </c>
      <c r="B320">
        <v>1.51</v>
      </c>
      <c r="C320" s="1">
        <f t="shared" si="14"/>
        <v>298.92851570966707</v>
      </c>
      <c r="D320" s="1">
        <f t="shared" si="12"/>
        <v>0.38493084253963089</v>
      </c>
      <c r="E320" s="1">
        <f t="shared" si="13"/>
        <v>299.3134465522067</v>
      </c>
    </row>
    <row r="321" spans="1:5" x14ac:dyDescent="0.25">
      <c r="A321" s="2">
        <v>43770</v>
      </c>
      <c r="B321">
        <v>1.62</v>
      </c>
      <c r="C321" s="1">
        <f t="shared" si="14"/>
        <v>297.745036923013</v>
      </c>
      <c r="D321" s="1">
        <f t="shared" si="12"/>
        <v>0.37615171560133104</v>
      </c>
      <c r="E321" s="1">
        <f t="shared" si="13"/>
        <v>298.12118863861434</v>
      </c>
    </row>
    <row r="322" spans="1:5" x14ac:dyDescent="0.25">
      <c r="A322" s="2">
        <v>43800</v>
      </c>
      <c r="B322">
        <v>1.69</v>
      </c>
      <c r="C322" s="1">
        <f t="shared" si="14"/>
        <v>297.1290652743366</v>
      </c>
      <c r="D322" s="1">
        <f t="shared" si="12"/>
        <v>0.40195579984606761</v>
      </c>
      <c r="E322" s="1">
        <f t="shared" si="13"/>
        <v>297.53102107418266</v>
      </c>
    </row>
    <row r="323" spans="1:5" x14ac:dyDescent="0.25">
      <c r="A323" s="2">
        <v>43831</v>
      </c>
      <c r="B323">
        <v>1.32</v>
      </c>
      <c r="C323" s="1">
        <f t="shared" si="14"/>
        <v>302.82097780652964</v>
      </c>
      <c r="D323" s="1">
        <f t="shared" ref="D323:D373" si="15">C322/100*B322/12</f>
        <v>0.41845676692802397</v>
      </c>
      <c r="E323" s="1">
        <f t="shared" ref="E323:E373" si="16">C323+D323</f>
        <v>303.23943457345769</v>
      </c>
    </row>
    <row r="324" spans="1:5" x14ac:dyDescent="0.25">
      <c r="A324" s="2">
        <v>43862</v>
      </c>
      <c r="B324">
        <v>0.89</v>
      </c>
      <c r="C324" s="1">
        <f t="shared" ref="C324:C373" si="17">PRICE(A324-365*5,A324,B323/100,B324/100,100,1)*E323/100</f>
        <v>309.58506061153332</v>
      </c>
      <c r="D324" s="1">
        <f t="shared" si="15"/>
        <v>0.33310307558718261</v>
      </c>
      <c r="E324" s="1">
        <f t="shared" si="16"/>
        <v>309.91816368712051</v>
      </c>
    </row>
    <row r="325" spans="1:5" x14ac:dyDescent="0.25">
      <c r="A325" s="2">
        <v>43891</v>
      </c>
      <c r="B325">
        <v>0.37</v>
      </c>
      <c r="C325" s="1">
        <f t="shared" si="17"/>
        <v>317.87855869845225</v>
      </c>
      <c r="D325" s="1">
        <f t="shared" si="15"/>
        <v>0.2296089199535539</v>
      </c>
      <c r="E325" s="1">
        <f t="shared" si="16"/>
        <v>318.10816761840579</v>
      </c>
    </row>
    <row r="326" spans="1:5" x14ac:dyDescent="0.25">
      <c r="A326" s="2">
        <v>43922</v>
      </c>
      <c r="B326">
        <v>0.36</v>
      </c>
      <c r="C326" s="1">
        <f t="shared" si="17"/>
        <v>318.26533329781722</v>
      </c>
      <c r="D326" s="1">
        <f t="shared" si="15"/>
        <v>9.8012555598689446E-2</v>
      </c>
      <c r="E326" s="1">
        <f t="shared" si="16"/>
        <v>318.36334585341592</v>
      </c>
    </row>
    <row r="327" spans="1:5" x14ac:dyDescent="0.25">
      <c r="A327" s="2">
        <v>43952</v>
      </c>
      <c r="B327">
        <v>0.3</v>
      </c>
      <c r="C327" s="1">
        <f t="shared" si="17"/>
        <v>319.30884653437266</v>
      </c>
      <c r="D327" s="1">
        <f t="shared" si="15"/>
        <v>9.5479599989345174E-2</v>
      </c>
      <c r="E327" s="1">
        <f t="shared" si="16"/>
        <v>319.40432613436201</v>
      </c>
    </row>
    <row r="328" spans="1:5" x14ac:dyDescent="0.25">
      <c r="A328" s="2">
        <v>43983</v>
      </c>
      <c r="B328">
        <v>0.28999999999999998</v>
      </c>
      <c r="C328" s="1">
        <f t="shared" si="17"/>
        <v>319.5624659303453</v>
      </c>
      <c r="D328" s="1">
        <f t="shared" si="15"/>
        <v>7.9827211633593159E-2</v>
      </c>
      <c r="E328" s="1">
        <f t="shared" si="16"/>
        <v>319.64229314197888</v>
      </c>
    </row>
    <row r="329" spans="1:5" x14ac:dyDescent="0.25">
      <c r="A329" s="2">
        <v>44013</v>
      </c>
      <c r="B329">
        <v>0.21</v>
      </c>
      <c r="C329" s="1">
        <f t="shared" si="17"/>
        <v>320.91143691985974</v>
      </c>
      <c r="D329" s="1">
        <f t="shared" si="15"/>
        <v>7.7227595933166776E-2</v>
      </c>
      <c r="E329" s="1">
        <f t="shared" si="16"/>
        <v>320.98866451579289</v>
      </c>
    </row>
    <row r="330" spans="1:5" x14ac:dyDescent="0.25">
      <c r="A330" s="2">
        <v>44044</v>
      </c>
      <c r="B330">
        <v>0.28000000000000003</v>
      </c>
      <c r="C330" s="1">
        <f t="shared" si="17"/>
        <v>319.87580398921875</v>
      </c>
      <c r="D330" s="1">
        <f t="shared" si="15"/>
        <v>5.6159501460975453E-2</v>
      </c>
      <c r="E330" s="1">
        <f t="shared" si="16"/>
        <v>319.93196349067972</v>
      </c>
    </row>
    <row r="331" spans="1:5" x14ac:dyDescent="0.25">
      <c r="A331" s="2">
        <v>44075</v>
      </c>
      <c r="B331">
        <v>0.28000000000000003</v>
      </c>
      <c r="C331" s="1">
        <f t="shared" si="17"/>
        <v>319.93195657485114</v>
      </c>
      <c r="D331" s="1">
        <f t="shared" si="15"/>
        <v>7.463768759748439E-2</v>
      </c>
      <c r="E331" s="1">
        <f t="shared" si="16"/>
        <v>320.00659426244863</v>
      </c>
    </row>
    <row r="332" spans="1:5" x14ac:dyDescent="0.25">
      <c r="A332" s="2">
        <v>44105</v>
      </c>
      <c r="B332">
        <v>0.38</v>
      </c>
      <c r="C332" s="1">
        <f t="shared" si="17"/>
        <v>318.42637290469293</v>
      </c>
      <c r="D332" s="1">
        <f t="shared" si="15"/>
        <v>7.4650789867465275E-2</v>
      </c>
      <c r="E332" s="1">
        <f t="shared" si="16"/>
        <v>318.50102369456039</v>
      </c>
    </row>
    <row r="333" spans="1:5" x14ac:dyDescent="0.25">
      <c r="A333" s="2">
        <v>44136</v>
      </c>
      <c r="B333">
        <v>0.36</v>
      </c>
      <c r="C333" s="1">
        <f t="shared" si="17"/>
        <v>318.81575462031009</v>
      </c>
      <c r="D333" s="1">
        <f t="shared" si="15"/>
        <v>0.10083501808648609</v>
      </c>
      <c r="E333" s="1">
        <f t="shared" si="16"/>
        <v>318.9165896383966</v>
      </c>
    </row>
    <row r="334" spans="1:5" x14ac:dyDescent="0.25">
      <c r="A334" s="2">
        <v>44166</v>
      </c>
      <c r="B334">
        <v>0.36</v>
      </c>
      <c r="C334" s="1">
        <f t="shared" si="17"/>
        <v>318.9165782484344</v>
      </c>
      <c r="D334" s="1">
        <f t="shared" si="15"/>
        <v>9.5644726386093018E-2</v>
      </c>
      <c r="E334" s="1">
        <f t="shared" si="16"/>
        <v>319.01222297482047</v>
      </c>
    </row>
    <row r="335" spans="1:5" x14ac:dyDescent="0.25">
      <c r="A335" s="2">
        <v>44197</v>
      </c>
      <c r="B335">
        <v>0.45</v>
      </c>
      <c r="C335" s="1">
        <f t="shared" si="17"/>
        <v>317.59738822989345</v>
      </c>
      <c r="D335" s="1">
        <f t="shared" si="15"/>
        <v>9.5674973474530314E-2</v>
      </c>
      <c r="E335" s="1">
        <f t="shared" si="16"/>
        <v>317.69306320336801</v>
      </c>
    </row>
    <row r="336" spans="1:5" x14ac:dyDescent="0.25">
      <c r="A336" s="2">
        <v>44228</v>
      </c>
      <c r="B336">
        <v>0.75</v>
      </c>
      <c r="C336" s="1">
        <f t="shared" si="17"/>
        <v>313.0380923780848</v>
      </c>
      <c r="D336" s="1">
        <f t="shared" si="15"/>
        <v>0.11909902058621007</v>
      </c>
      <c r="E336" s="1">
        <f t="shared" si="16"/>
        <v>313.15719139867099</v>
      </c>
    </row>
    <row r="337" spans="1:5" x14ac:dyDescent="0.25">
      <c r="A337" s="2">
        <v>44256</v>
      </c>
      <c r="B337">
        <v>0.92</v>
      </c>
      <c r="C337" s="1">
        <f t="shared" si="17"/>
        <v>310.56864983431666</v>
      </c>
      <c r="D337" s="1">
        <f t="shared" si="15"/>
        <v>0.195648807736303</v>
      </c>
      <c r="E337" s="1">
        <f t="shared" si="16"/>
        <v>310.76429864205295</v>
      </c>
    </row>
    <row r="338" spans="1:5" x14ac:dyDescent="0.25">
      <c r="A338" s="2">
        <v>44287</v>
      </c>
      <c r="B338">
        <v>0.86</v>
      </c>
      <c r="C338" s="1">
        <f t="shared" si="17"/>
        <v>311.67248489525764</v>
      </c>
      <c r="D338" s="1">
        <f t="shared" si="15"/>
        <v>0.23810263153964281</v>
      </c>
      <c r="E338" s="1">
        <f t="shared" si="16"/>
        <v>311.91058752679726</v>
      </c>
    </row>
    <row r="339" spans="1:5" x14ac:dyDescent="0.25">
      <c r="A339" s="2">
        <v>44317</v>
      </c>
      <c r="B339">
        <v>0.79</v>
      </c>
      <c r="C339" s="1">
        <f t="shared" si="17"/>
        <v>312.97626108955842</v>
      </c>
      <c r="D339" s="1">
        <f t="shared" si="15"/>
        <v>0.22336528084160132</v>
      </c>
      <c r="E339" s="1">
        <f t="shared" si="16"/>
        <v>313.19962637040004</v>
      </c>
    </row>
    <row r="340" spans="1:5" x14ac:dyDescent="0.25">
      <c r="A340" s="2">
        <v>44348</v>
      </c>
      <c r="B340">
        <v>0.87</v>
      </c>
      <c r="C340" s="1">
        <f t="shared" si="17"/>
        <v>311.97950748717028</v>
      </c>
      <c r="D340" s="1">
        <f t="shared" si="15"/>
        <v>0.20604270521729265</v>
      </c>
      <c r="E340" s="1">
        <f t="shared" si="16"/>
        <v>312.18555019238755</v>
      </c>
    </row>
    <row r="341" spans="1:5" x14ac:dyDescent="0.25">
      <c r="A341" s="2">
        <v>44378</v>
      </c>
      <c r="B341">
        <v>0.69</v>
      </c>
      <c r="C341" s="1">
        <f t="shared" si="17"/>
        <v>314.93645474616608</v>
      </c>
      <c r="D341" s="1">
        <f t="shared" si="15"/>
        <v>0.22618514292819847</v>
      </c>
      <c r="E341" s="1">
        <f t="shared" si="16"/>
        <v>315.16263988909429</v>
      </c>
    </row>
    <row r="342" spans="1:5" x14ac:dyDescent="0.25">
      <c r="A342" s="2">
        <v>44409</v>
      </c>
      <c r="B342">
        <v>0.77</v>
      </c>
      <c r="C342" s="1">
        <f t="shared" si="17"/>
        <v>313.93124345804523</v>
      </c>
      <c r="D342" s="1">
        <f t="shared" si="15"/>
        <v>0.18108846147904548</v>
      </c>
      <c r="E342" s="1">
        <f t="shared" si="16"/>
        <v>314.11233191952425</v>
      </c>
    </row>
    <row r="343" spans="1:5" x14ac:dyDescent="0.25">
      <c r="A343" s="2">
        <v>44440</v>
      </c>
      <c r="B343">
        <v>0.98</v>
      </c>
      <c r="C343" s="1">
        <f t="shared" si="17"/>
        <v>310.91064834578674</v>
      </c>
      <c r="D343" s="1">
        <f t="shared" si="15"/>
        <v>0.2014392145522457</v>
      </c>
      <c r="E343" s="1">
        <f t="shared" si="16"/>
        <v>311.11208756033898</v>
      </c>
    </row>
    <row r="344" spans="1:5" x14ac:dyDescent="0.25">
      <c r="A344" s="2">
        <v>44470</v>
      </c>
      <c r="B344">
        <v>1.18</v>
      </c>
      <c r="C344" s="1">
        <f t="shared" si="17"/>
        <v>308.1097090703891</v>
      </c>
      <c r="D344" s="1">
        <f t="shared" si="15"/>
        <v>0.25391036281572582</v>
      </c>
      <c r="E344" s="1">
        <f t="shared" si="16"/>
        <v>308.3636194332048</v>
      </c>
    </row>
    <row r="345" spans="1:5" x14ac:dyDescent="0.25">
      <c r="A345" s="2">
        <v>44501</v>
      </c>
      <c r="B345">
        <v>1.1399999999999999</v>
      </c>
      <c r="C345" s="1">
        <f t="shared" si="17"/>
        <v>308.95942417434139</v>
      </c>
      <c r="D345" s="1">
        <f t="shared" si="15"/>
        <v>0.30297454725254924</v>
      </c>
      <c r="E345" s="1">
        <f t="shared" si="16"/>
        <v>309.26239872159397</v>
      </c>
    </row>
    <row r="346" spans="1:5" x14ac:dyDescent="0.25">
      <c r="A346" s="2">
        <v>44531</v>
      </c>
      <c r="B346">
        <v>1.26</v>
      </c>
      <c r="C346" s="1">
        <f t="shared" si="17"/>
        <v>307.475854981917</v>
      </c>
      <c r="D346" s="1">
        <f t="shared" si="15"/>
        <v>0.29351145296562431</v>
      </c>
      <c r="E346" s="1">
        <f t="shared" si="16"/>
        <v>307.76936643488261</v>
      </c>
    </row>
    <row r="347" spans="1:5" x14ac:dyDescent="0.25">
      <c r="A347" s="2">
        <v>44562</v>
      </c>
      <c r="B347">
        <v>1.62</v>
      </c>
      <c r="C347" s="1">
        <f t="shared" si="17"/>
        <v>302.49162900645717</v>
      </c>
      <c r="D347" s="1">
        <f t="shared" si="15"/>
        <v>0.32284964773101282</v>
      </c>
      <c r="E347" s="1">
        <f t="shared" si="16"/>
        <v>302.81447865418818</v>
      </c>
    </row>
    <row r="348" spans="1:5" x14ac:dyDescent="0.25">
      <c r="A348" s="2">
        <v>44593</v>
      </c>
      <c r="B348">
        <v>1.71</v>
      </c>
      <c r="C348" s="1">
        <f t="shared" si="17"/>
        <v>301.51959632048914</v>
      </c>
      <c r="D348" s="1">
        <f t="shared" si="15"/>
        <v>0.40836369915871717</v>
      </c>
      <c r="E348" s="1">
        <f t="shared" si="16"/>
        <v>301.92796001964786</v>
      </c>
    </row>
    <row r="349" spans="1:5" x14ac:dyDescent="0.25">
      <c r="A349" s="2">
        <v>44621</v>
      </c>
      <c r="B349">
        <v>2.42</v>
      </c>
      <c r="C349" s="1">
        <f t="shared" si="17"/>
        <v>291.95082459473281</v>
      </c>
      <c r="D349" s="1">
        <f t="shared" si="15"/>
        <v>0.42966542475669695</v>
      </c>
      <c r="E349" s="1">
        <f t="shared" si="16"/>
        <v>292.38049001948951</v>
      </c>
    </row>
    <row r="350" spans="1:5" x14ac:dyDescent="0.25">
      <c r="A350" s="2">
        <v>44652</v>
      </c>
      <c r="B350">
        <v>2.92</v>
      </c>
      <c r="C350" s="1">
        <f t="shared" si="17"/>
        <v>285.67327009319348</v>
      </c>
      <c r="D350" s="1">
        <f t="shared" si="15"/>
        <v>0.58876749626604452</v>
      </c>
      <c r="E350" s="1">
        <f t="shared" si="16"/>
        <v>286.26203758945951</v>
      </c>
    </row>
    <row r="351" spans="1:5" x14ac:dyDescent="0.25">
      <c r="A351" s="2">
        <v>44682</v>
      </c>
      <c r="B351">
        <v>2.81</v>
      </c>
      <c r="C351" s="1">
        <f t="shared" si="17"/>
        <v>287.71091991994905</v>
      </c>
      <c r="D351" s="1">
        <f t="shared" si="15"/>
        <v>0.69513829056010412</v>
      </c>
      <c r="E351" s="1">
        <f t="shared" si="16"/>
        <v>288.40605821050917</v>
      </c>
    </row>
    <row r="352" spans="1:5" x14ac:dyDescent="0.25">
      <c r="A352" s="2">
        <v>44713</v>
      </c>
      <c r="B352">
        <v>3.01</v>
      </c>
      <c r="C352" s="1">
        <f t="shared" si="17"/>
        <v>285.76621158082804</v>
      </c>
      <c r="D352" s="1">
        <f t="shared" si="15"/>
        <v>0.67372307081254734</v>
      </c>
      <c r="E352" s="1">
        <f t="shared" si="16"/>
        <v>286.43993465164061</v>
      </c>
    </row>
    <row r="353" spans="1:5" x14ac:dyDescent="0.25">
      <c r="A353" s="2">
        <v>44743</v>
      </c>
      <c r="B353">
        <v>2.7</v>
      </c>
      <c r="C353" s="1">
        <f t="shared" si="17"/>
        <v>290.53917101711636</v>
      </c>
      <c r="D353" s="1">
        <f t="shared" si="15"/>
        <v>0.71679691404857693</v>
      </c>
      <c r="E353" s="1">
        <f t="shared" si="16"/>
        <v>291.25596793116495</v>
      </c>
    </row>
    <row r="354" spans="1:5" x14ac:dyDescent="0.25">
      <c r="A354" s="2">
        <v>44774</v>
      </c>
      <c r="B354">
        <v>3.3</v>
      </c>
      <c r="C354" s="1">
        <f t="shared" si="17"/>
        <v>283.32456911022302</v>
      </c>
      <c r="D354" s="1">
        <f t="shared" si="15"/>
        <v>0.65371313478851178</v>
      </c>
      <c r="E354" s="1">
        <f t="shared" si="16"/>
        <v>283.97828224501154</v>
      </c>
    </row>
    <row r="355" spans="1:5" x14ac:dyDescent="0.25">
      <c r="A355" s="2">
        <v>44805</v>
      </c>
      <c r="B355">
        <v>4.0599999999999996</v>
      </c>
      <c r="C355" s="1">
        <f t="shared" si="17"/>
        <v>274.39068042379711</v>
      </c>
      <c r="D355" s="1">
        <f t="shared" si="15"/>
        <v>0.7791425650531133</v>
      </c>
      <c r="E355" s="1">
        <f t="shared" si="16"/>
        <v>275.16982298885023</v>
      </c>
    </row>
    <row r="356" spans="1:5" x14ac:dyDescent="0.25">
      <c r="A356" s="2">
        <v>44835</v>
      </c>
      <c r="B356">
        <v>4.2699999999999996</v>
      </c>
      <c r="C356" s="1">
        <f t="shared" si="17"/>
        <v>272.61733716428211</v>
      </c>
      <c r="D356" s="1">
        <f t="shared" si="15"/>
        <v>0.92835513543384696</v>
      </c>
      <c r="E356" s="1">
        <f t="shared" si="16"/>
        <v>273.54569229971594</v>
      </c>
    </row>
    <row r="357" spans="1:5" x14ac:dyDescent="0.25">
      <c r="A357" s="2">
        <v>44866</v>
      </c>
      <c r="B357">
        <v>3.82</v>
      </c>
      <c r="C357" s="1">
        <f t="shared" si="17"/>
        <v>279.05012420472247</v>
      </c>
      <c r="D357" s="1">
        <f t="shared" si="15"/>
        <v>0.97006335807623711</v>
      </c>
      <c r="E357" s="1">
        <f t="shared" si="16"/>
        <v>280.0201875627987</v>
      </c>
    </row>
    <row r="358" spans="1:5" x14ac:dyDescent="0.25">
      <c r="A358" s="2">
        <v>44896</v>
      </c>
      <c r="B358">
        <v>3.99</v>
      </c>
      <c r="C358" s="1">
        <f t="shared" si="17"/>
        <v>277.90086229092861</v>
      </c>
      <c r="D358" s="1">
        <f t="shared" si="15"/>
        <v>0.88830956205169986</v>
      </c>
      <c r="E358" s="1">
        <f t="shared" si="16"/>
        <v>278.7891718529803</v>
      </c>
    </row>
    <row r="359" spans="1:5" x14ac:dyDescent="0.25">
      <c r="A359" s="2">
        <v>44927</v>
      </c>
      <c r="B359">
        <v>3.63</v>
      </c>
      <c r="C359" s="1">
        <f t="shared" si="17"/>
        <v>283.30119052622086</v>
      </c>
      <c r="D359" s="1">
        <f t="shared" si="15"/>
        <v>0.92402036711733759</v>
      </c>
      <c r="E359" s="1">
        <f t="shared" si="16"/>
        <v>284.22521089333821</v>
      </c>
    </row>
    <row r="360" spans="1:5" x14ac:dyDescent="0.25">
      <c r="A360" s="2">
        <v>44958</v>
      </c>
      <c r="B360">
        <v>4.18</v>
      </c>
      <c r="C360" s="1">
        <f t="shared" si="17"/>
        <v>277.30388619965998</v>
      </c>
      <c r="D360" s="1">
        <f t="shared" si="15"/>
        <v>0.85698610134181807</v>
      </c>
      <c r="E360" s="1">
        <f t="shared" si="16"/>
        <v>278.1608723010018</v>
      </c>
    </row>
    <row r="361" spans="1:5" x14ac:dyDescent="0.25">
      <c r="A361" s="2">
        <v>44986</v>
      </c>
      <c r="B361">
        <v>3.6</v>
      </c>
      <c r="C361" s="1">
        <f t="shared" si="17"/>
        <v>285.42031607147288</v>
      </c>
      <c r="D361" s="1">
        <f t="shared" si="15"/>
        <v>0.96594187026214895</v>
      </c>
      <c r="E361" s="1">
        <f t="shared" si="16"/>
        <v>286.38625794173504</v>
      </c>
    </row>
    <row r="362" spans="1:5" x14ac:dyDescent="0.25">
      <c r="A362" s="2">
        <v>45017</v>
      </c>
      <c r="B362">
        <v>3.51</v>
      </c>
      <c r="C362" s="1">
        <f t="shared" si="17"/>
        <v>287.54859046192553</v>
      </c>
      <c r="D362" s="1">
        <f t="shared" si="15"/>
        <v>0.85626094821441867</v>
      </c>
      <c r="E362" s="1">
        <f t="shared" si="16"/>
        <v>288.40485141013994</v>
      </c>
    </row>
    <row r="363" spans="1:5" x14ac:dyDescent="0.25">
      <c r="A363" s="2">
        <v>45047</v>
      </c>
      <c r="B363">
        <v>3.74</v>
      </c>
      <c r="C363" s="1">
        <f t="shared" si="17"/>
        <v>285.43111911625783</v>
      </c>
      <c r="D363" s="1">
        <f t="shared" si="15"/>
        <v>0.84107962710113215</v>
      </c>
      <c r="E363" s="1">
        <f t="shared" si="16"/>
        <v>286.27219874335896</v>
      </c>
    </row>
    <row r="364" spans="1:5" x14ac:dyDescent="0.25">
      <c r="A364" s="2">
        <v>45078</v>
      </c>
      <c r="B364">
        <v>4.13</v>
      </c>
      <c r="C364" s="1">
        <f t="shared" si="17"/>
        <v>281.32189590380381</v>
      </c>
      <c r="D364" s="1">
        <f t="shared" si="15"/>
        <v>0.88959365457900363</v>
      </c>
      <c r="E364" s="1">
        <f t="shared" si="16"/>
        <v>282.21148955838282</v>
      </c>
    </row>
    <row r="365" spans="1:5" x14ac:dyDescent="0.25">
      <c r="A365" s="2">
        <v>45108</v>
      </c>
      <c r="B365">
        <v>4.18</v>
      </c>
      <c r="C365" s="1">
        <f t="shared" si="17"/>
        <v>281.58613204641608</v>
      </c>
      <c r="D365" s="1">
        <f t="shared" si="15"/>
        <v>0.96821619173559137</v>
      </c>
      <c r="E365" s="1">
        <f t="shared" si="16"/>
        <v>282.55434823815165</v>
      </c>
    </row>
    <row r="366" spans="1:5" x14ac:dyDescent="0.25">
      <c r="A366" s="2">
        <v>45139</v>
      </c>
      <c r="B366">
        <v>4.2300000000000004</v>
      </c>
      <c r="C366" s="1">
        <f t="shared" si="17"/>
        <v>281.92908990484909</v>
      </c>
      <c r="D366" s="1">
        <f t="shared" si="15"/>
        <v>0.98085835996168269</v>
      </c>
      <c r="E366" s="1">
        <f t="shared" si="16"/>
        <v>282.90994826481079</v>
      </c>
    </row>
    <row r="367" spans="1:5" x14ac:dyDescent="0.25">
      <c r="A367" s="2">
        <v>45170</v>
      </c>
      <c r="B367">
        <v>4.5999999999999996</v>
      </c>
      <c r="C367" s="1">
        <f t="shared" si="17"/>
        <v>278.32897419877435</v>
      </c>
      <c r="D367" s="1">
        <f t="shared" si="15"/>
        <v>0.99380004191459304</v>
      </c>
      <c r="E367" s="1">
        <f t="shared" si="16"/>
        <v>279.32277424068894</v>
      </c>
    </row>
    <row r="368" spans="1:5" x14ac:dyDescent="0.25">
      <c r="A368" s="2">
        <v>45200</v>
      </c>
      <c r="B368">
        <v>4.82</v>
      </c>
      <c r="C368" s="1">
        <f t="shared" si="17"/>
        <v>276.64946317829651</v>
      </c>
      <c r="D368" s="1">
        <f t="shared" si="15"/>
        <v>1.066927734428635</v>
      </c>
      <c r="E368" s="1">
        <f t="shared" si="16"/>
        <v>277.71639091272516</v>
      </c>
    </row>
    <row r="369" spans="1:5" x14ac:dyDescent="0.25">
      <c r="A369" s="2">
        <v>45231</v>
      </c>
      <c r="B369">
        <v>4.3099999999999996</v>
      </c>
      <c r="C369" s="1">
        <f t="shared" si="17"/>
        <v>283.96331274348546</v>
      </c>
      <c r="D369" s="1">
        <f t="shared" si="15"/>
        <v>1.1112086770994911</v>
      </c>
      <c r="E369" s="1">
        <f t="shared" si="16"/>
        <v>285.07452142058497</v>
      </c>
    </row>
    <row r="370" spans="1:5" x14ac:dyDescent="0.25">
      <c r="A370" s="2">
        <v>45261</v>
      </c>
      <c r="B370">
        <v>3.84</v>
      </c>
      <c r="C370" s="1">
        <f t="shared" si="17"/>
        <v>291.06253996258391</v>
      </c>
      <c r="D370" s="1">
        <f t="shared" si="15"/>
        <v>1.0199015649370187</v>
      </c>
      <c r="E370" s="1">
        <f t="shared" si="16"/>
        <v>292.08244152752093</v>
      </c>
    </row>
    <row r="371" spans="1:5" x14ac:dyDescent="0.25">
      <c r="A371" s="2">
        <v>45292</v>
      </c>
      <c r="B371">
        <v>3.91</v>
      </c>
      <c r="C371" s="1">
        <f t="shared" si="17"/>
        <v>291.1697941255739</v>
      </c>
      <c r="D371" s="1">
        <f t="shared" si="15"/>
        <v>0.93140012788026849</v>
      </c>
      <c r="E371" s="1">
        <f t="shared" si="16"/>
        <v>292.1011942534542</v>
      </c>
    </row>
    <row r="372" spans="1:5" x14ac:dyDescent="0.25">
      <c r="A372" s="2">
        <v>45323</v>
      </c>
      <c r="B372">
        <v>4.26</v>
      </c>
      <c r="C372" s="1">
        <f t="shared" si="17"/>
        <v>287.58451002403979</v>
      </c>
      <c r="D372" s="1">
        <f t="shared" si="15"/>
        <v>0.9487282458591616</v>
      </c>
      <c r="E372" s="1">
        <f t="shared" si="16"/>
        <v>288.53323826989896</v>
      </c>
    </row>
    <row r="373" spans="1:5" x14ac:dyDescent="0.25">
      <c r="A373" s="2">
        <v>45352</v>
      </c>
      <c r="B373">
        <v>4.21</v>
      </c>
      <c r="C373" s="1">
        <f t="shared" si="17"/>
        <v>289.16968676320539</v>
      </c>
      <c r="D373" s="1">
        <f t="shared" si="15"/>
        <v>1.0209250105853411</v>
      </c>
      <c r="E373" s="1">
        <f t="shared" si="16"/>
        <v>290.19061177379075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D682B-AE1E-4C57-8676-9E908EBA0D03}">
  <dimension ref="A1:E367"/>
  <sheetViews>
    <sheetView workbookViewId="0">
      <selection sqref="A1:A1048576"/>
    </sheetView>
  </sheetViews>
  <sheetFormatPr defaultRowHeight="15" x14ac:dyDescent="0.25"/>
  <cols>
    <col min="1" max="1" width="10.42578125" style="2" bestFit="1" customWidth="1"/>
    <col min="2" max="2" width="6.5703125" bestFit="1" customWidth="1"/>
    <col min="3" max="3" width="7.7109375" style="1" bestFit="1" customWidth="1"/>
    <col min="4" max="4" width="7.140625" style="1" bestFit="1" customWidth="1"/>
    <col min="5" max="5" width="8.85546875" style="1" bestFit="1" customWidth="1"/>
  </cols>
  <sheetData>
    <row r="1" spans="1:5" x14ac:dyDescent="0.25">
      <c r="A1" s="2" t="s">
        <v>0</v>
      </c>
      <c r="B1" t="s">
        <v>8</v>
      </c>
      <c r="C1" s="1" t="s">
        <v>9</v>
      </c>
      <c r="D1" s="1" t="s">
        <v>4</v>
      </c>
      <c r="E1" s="1" t="s">
        <v>10</v>
      </c>
    </row>
    <row r="2" spans="1:5" x14ac:dyDescent="0.25">
      <c r="A2" s="2">
        <v>34243</v>
      </c>
      <c r="B2">
        <v>6.12</v>
      </c>
      <c r="C2" s="1">
        <v>100</v>
      </c>
      <c r="E2" s="1">
        <v>100</v>
      </c>
    </row>
    <row r="3" spans="1:5" x14ac:dyDescent="0.25">
      <c r="A3" s="2">
        <v>34274</v>
      </c>
      <c r="B3">
        <v>6.46</v>
      </c>
      <c r="C3" s="1">
        <f>PRICE(A3-365*20,A3,B2/100,B3/100,100,1)*E2/100</f>
        <v>96.240487209575392</v>
      </c>
      <c r="D3" s="1">
        <f t="shared" ref="D3:D66" si="0">C2/100*B2/12</f>
        <v>0.51</v>
      </c>
      <c r="E3" s="1">
        <f t="shared" ref="E3:E66" si="1">C3+D3</f>
        <v>96.750487209575397</v>
      </c>
    </row>
    <row r="4" spans="1:5" x14ac:dyDescent="0.25">
      <c r="A4" s="2">
        <v>34304</v>
      </c>
      <c r="B4">
        <v>6.48</v>
      </c>
      <c r="C4" s="1">
        <f t="shared" ref="C4:C67" si="2">PRICE(A4-365*20,A4,B3/100,B4/100,100,1)*E3/100</f>
        <v>96.534353135315527</v>
      </c>
      <c r="D4" s="1">
        <f t="shared" si="0"/>
        <v>0.5180946228115475</v>
      </c>
      <c r="E4" s="1">
        <f t="shared" si="1"/>
        <v>97.052447758127073</v>
      </c>
    </row>
    <row r="5" spans="1:5" x14ac:dyDescent="0.25">
      <c r="A5" s="2">
        <v>34335</v>
      </c>
      <c r="B5">
        <v>6.29</v>
      </c>
      <c r="C5" s="1">
        <f t="shared" si="2"/>
        <v>99.115256474072069</v>
      </c>
      <c r="D5" s="1">
        <f t="shared" si="0"/>
        <v>0.52128550693070397</v>
      </c>
      <c r="E5" s="1">
        <f t="shared" si="1"/>
        <v>99.636541981002779</v>
      </c>
    </row>
    <row r="6" spans="1:5" x14ac:dyDescent="0.25">
      <c r="A6" s="2">
        <v>34366</v>
      </c>
      <c r="B6">
        <v>6.75</v>
      </c>
      <c r="C6" s="1">
        <f t="shared" si="2"/>
        <v>94.684108963682604</v>
      </c>
      <c r="D6" s="1">
        <f t="shared" si="0"/>
        <v>0.51952913601826112</v>
      </c>
      <c r="E6" s="1">
        <f t="shared" si="1"/>
        <v>95.203638099700868</v>
      </c>
    </row>
    <row r="7" spans="1:5" x14ac:dyDescent="0.25">
      <c r="A7" s="2">
        <v>34394</v>
      </c>
      <c r="B7">
        <v>7.23</v>
      </c>
      <c r="C7" s="1">
        <f t="shared" si="2"/>
        <v>90.446242603282656</v>
      </c>
      <c r="D7" s="1">
        <f t="shared" si="0"/>
        <v>0.53259811292071457</v>
      </c>
      <c r="E7" s="1">
        <f t="shared" si="1"/>
        <v>90.978840716203365</v>
      </c>
    </row>
    <row r="8" spans="1:5" x14ac:dyDescent="0.25">
      <c r="A8" s="2">
        <v>34425</v>
      </c>
      <c r="B8">
        <v>7.44</v>
      </c>
      <c r="C8" s="1">
        <f t="shared" si="2"/>
        <v>89.019621682321045</v>
      </c>
      <c r="D8" s="1">
        <f t="shared" si="0"/>
        <v>0.54493861168477797</v>
      </c>
      <c r="E8" s="1">
        <f t="shared" si="1"/>
        <v>89.56456029400583</v>
      </c>
    </row>
    <row r="9" spans="1:5" x14ac:dyDescent="0.25">
      <c r="A9" s="2">
        <v>34455</v>
      </c>
      <c r="B9">
        <v>7.58</v>
      </c>
      <c r="C9" s="1">
        <f t="shared" si="2"/>
        <v>88.291104159819227</v>
      </c>
      <c r="D9" s="1">
        <f t="shared" si="0"/>
        <v>0.55192165443039054</v>
      </c>
      <c r="E9" s="1">
        <f t="shared" si="1"/>
        <v>88.843025814249614</v>
      </c>
    </row>
    <row r="10" spans="1:5" x14ac:dyDescent="0.25">
      <c r="A10" s="2">
        <v>34486</v>
      </c>
      <c r="B10">
        <v>7.75</v>
      </c>
      <c r="C10" s="1">
        <f t="shared" si="2"/>
        <v>87.329215133713603</v>
      </c>
      <c r="D10" s="1">
        <f t="shared" si="0"/>
        <v>0.5577054746095248</v>
      </c>
      <c r="E10" s="1">
        <f t="shared" si="1"/>
        <v>87.886920608323123</v>
      </c>
    </row>
    <row r="11" spans="1:5" x14ac:dyDescent="0.25">
      <c r="A11" s="2">
        <v>34516</v>
      </c>
      <c r="B11">
        <v>7.46</v>
      </c>
      <c r="C11" s="1">
        <f t="shared" si="2"/>
        <v>90.489007792229373</v>
      </c>
      <c r="D11" s="1">
        <f t="shared" si="0"/>
        <v>0.56400118107190034</v>
      </c>
      <c r="E11" s="1">
        <f t="shared" si="1"/>
        <v>91.053008973301274</v>
      </c>
    </row>
    <row r="12" spans="1:5" x14ac:dyDescent="0.25">
      <c r="A12" s="2">
        <v>34547</v>
      </c>
      <c r="B12">
        <v>7.6</v>
      </c>
      <c r="C12" s="1">
        <f t="shared" si="2"/>
        <v>89.76032615280937</v>
      </c>
      <c r="D12" s="1">
        <f t="shared" si="0"/>
        <v>0.56253999844169256</v>
      </c>
      <c r="E12" s="1">
        <f t="shared" si="1"/>
        <v>90.322866151251063</v>
      </c>
    </row>
    <row r="13" spans="1:5" x14ac:dyDescent="0.25">
      <c r="A13" s="2">
        <v>34578</v>
      </c>
      <c r="B13">
        <v>7.98</v>
      </c>
      <c r="C13" s="1">
        <f t="shared" si="2"/>
        <v>86.945416586526918</v>
      </c>
      <c r="D13" s="1">
        <f t="shared" si="0"/>
        <v>0.56848206563445924</v>
      </c>
      <c r="E13" s="1">
        <f t="shared" si="1"/>
        <v>87.513898652161373</v>
      </c>
    </row>
    <row r="14" spans="1:5" x14ac:dyDescent="0.25">
      <c r="A14" s="2">
        <v>34608</v>
      </c>
      <c r="B14">
        <v>8.09</v>
      </c>
      <c r="C14" s="1">
        <f t="shared" si="2"/>
        <v>86.571646472082506</v>
      </c>
      <c r="D14" s="1">
        <f t="shared" si="0"/>
        <v>0.57818702030040403</v>
      </c>
      <c r="E14" s="1">
        <f t="shared" si="1"/>
        <v>87.149833492382911</v>
      </c>
    </row>
    <row r="15" spans="1:5" x14ac:dyDescent="0.25">
      <c r="A15" s="2">
        <v>34639</v>
      </c>
      <c r="B15">
        <v>8.1</v>
      </c>
      <c r="C15" s="1">
        <f t="shared" si="2"/>
        <v>87.061213057498975</v>
      </c>
      <c r="D15" s="1">
        <f t="shared" si="0"/>
        <v>0.5836371832992896</v>
      </c>
      <c r="E15" s="1">
        <f t="shared" si="1"/>
        <v>87.644850240798263</v>
      </c>
    </row>
    <row r="16" spans="1:5" x14ac:dyDescent="0.25">
      <c r="A16" s="2">
        <v>34669</v>
      </c>
      <c r="B16">
        <v>8.02</v>
      </c>
      <c r="C16" s="1">
        <f t="shared" si="2"/>
        <v>88.328330979769831</v>
      </c>
      <c r="D16" s="1">
        <f t="shared" si="0"/>
        <v>0.58766318813811813</v>
      </c>
      <c r="E16" s="1">
        <f t="shared" si="1"/>
        <v>88.915994167907954</v>
      </c>
    </row>
    <row r="17" spans="1:5" x14ac:dyDescent="0.25">
      <c r="A17" s="2">
        <v>34700</v>
      </c>
      <c r="B17">
        <v>7.81</v>
      </c>
      <c r="C17" s="1">
        <f t="shared" si="2"/>
        <v>90.771304857265591</v>
      </c>
      <c r="D17" s="1">
        <f t="shared" si="0"/>
        <v>0.59032767871479497</v>
      </c>
      <c r="E17" s="1">
        <f t="shared" si="1"/>
        <v>91.361632535980391</v>
      </c>
    </row>
    <row r="18" spans="1:5" x14ac:dyDescent="0.25">
      <c r="A18" s="2">
        <v>34731</v>
      </c>
      <c r="B18">
        <v>7.58</v>
      </c>
      <c r="C18" s="1">
        <f t="shared" si="2"/>
        <v>93.486667172003109</v>
      </c>
      <c r="D18" s="1">
        <f t="shared" si="0"/>
        <v>0.59076990911270355</v>
      </c>
      <c r="E18" s="1">
        <f t="shared" si="1"/>
        <v>94.077437081115818</v>
      </c>
    </row>
    <row r="19" spans="1:5" x14ac:dyDescent="0.25">
      <c r="A19" s="2">
        <v>34759</v>
      </c>
      <c r="B19">
        <v>7.54</v>
      </c>
      <c r="C19" s="1">
        <f t="shared" si="2"/>
        <v>94.456275698435832</v>
      </c>
      <c r="D19" s="1">
        <f t="shared" si="0"/>
        <v>0.59052411430315299</v>
      </c>
      <c r="E19" s="1">
        <f t="shared" si="1"/>
        <v>95.046799812738982</v>
      </c>
    </row>
    <row r="20" spans="1:5" x14ac:dyDescent="0.25">
      <c r="A20" s="2">
        <v>34790</v>
      </c>
      <c r="B20">
        <v>7.42</v>
      </c>
      <c r="C20" s="1">
        <f t="shared" si="2"/>
        <v>96.212815223618094</v>
      </c>
      <c r="D20" s="1">
        <f t="shared" si="0"/>
        <v>0.59350026563850522</v>
      </c>
      <c r="E20" s="1">
        <f t="shared" si="1"/>
        <v>96.806315489256605</v>
      </c>
    </row>
    <row r="21" spans="1:5" x14ac:dyDescent="0.25">
      <c r="A21" s="2">
        <v>34820</v>
      </c>
      <c r="B21">
        <v>6.72</v>
      </c>
      <c r="C21" s="1">
        <f t="shared" si="2"/>
        <v>104.13856091870744</v>
      </c>
      <c r="D21" s="1">
        <f t="shared" si="0"/>
        <v>0.59491590746603851</v>
      </c>
      <c r="E21" s="1">
        <f t="shared" si="1"/>
        <v>104.73347682617347</v>
      </c>
    </row>
    <row r="22" spans="1:5" x14ac:dyDescent="0.25">
      <c r="A22" s="2">
        <v>34851</v>
      </c>
      <c r="B22">
        <v>6.64</v>
      </c>
      <c r="C22" s="1">
        <f t="shared" si="2"/>
        <v>105.64312546499821</v>
      </c>
      <c r="D22" s="1">
        <f t="shared" si="0"/>
        <v>0.58317594114476157</v>
      </c>
      <c r="E22" s="1">
        <f t="shared" si="1"/>
        <v>106.22630140614297</v>
      </c>
    </row>
    <row r="23" spans="1:5" x14ac:dyDescent="0.25">
      <c r="A23" s="2">
        <v>34881</v>
      </c>
      <c r="B23">
        <v>6.88</v>
      </c>
      <c r="C23" s="1">
        <f t="shared" si="2"/>
        <v>103.49778202485044</v>
      </c>
      <c r="D23" s="1">
        <f t="shared" si="0"/>
        <v>0.58455862757299004</v>
      </c>
      <c r="E23" s="1">
        <f t="shared" si="1"/>
        <v>104.08234065242343</v>
      </c>
    </row>
    <row r="24" spans="1:5" x14ac:dyDescent="0.25">
      <c r="A24" s="2">
        <v>34912</v>
      </c>
      <c r="B24">
        <v>6.72</v>
      </c>
      <c r="C24" s="1">
        <f t="shared" si="2"/>
        <v>105.88186954995605</v>
      </c>
      <c r="D24" s="1">
        <f t="shared" si="0"/>
        <v>0.59338728360914239</v>
      </c>
      <c r="E24" s="1">
        <f t="shared" si="1"/>
        <v>106.4752568335652</v>
      </c>
    </row>
    <row r="25" spans="1:5" x14ac:dyDescent="0.25">
      <c r="A25" s="2">
        <v>34943</v>
      </c>
      <c r="B25">
        <v>6.6</v>
      </c>
      <c r="C25" s="1">
        <f t="shared" si="2"/>
        <v>107.86840244444363</v>
      </c>
      <c r="D25" s="1">
        <f t="shared" si="0"/>
        <v>0.59293846947975382</v>
      </c>
      <c r="E25" s="1">
        <f t="shared" si="1"/>
        <v>108.46134091392338</v>
      </c>
    </row>
    <row r="26" spans="1:5" x14ac:dyDescent="0.25">
      <c r="A26" s="2">
        <v>34973</v>
      </c>
      <c r="B26">
        <v>6.4</v>
      </c>
      <c r="C26" s="1">
        <f t="shared" si="2"/>
        <v>110.8667527499737</v>
      </c>
      <c r="D26" s="1">
        <f t="shared" si="0"/>
        <v>0.59327621344443993</v>
      </c>
      <c r="E26" s="1">
        <f t="shared" si="1"/>
        <v>111.46002896341814</v>
      </c>
    </row>
    <row r="27" spans="1:5" x14ac:dyDescent="0.25">
      <c r="A27" s="2">
        <v>35004</v>
      </c>
      <c r="B27">
        <v>6.2</v>
      </c>
      <c r="C27" s="1">
        <f t="shared" si="2"/>
        <v>113.97209099829422</v>
      </c>
      <c r="D27" s="1">
        <f t="shared" si="0"/>
        <v>0.59128934799985977</v>
      </c>
      <c r="E27" s="1">
        <f t="shared" si="1"/>
        <v>114.56338034629408</v>
      </c>
    </row>
    <row r="28" spans="1:5" x14ac:dyDescent="0.25">
      <c r="A28" s="2">
        <v>35034</v>
      </c>
      <c r="B28">
        <v>6.01</v>
      </c>
      <c r="C28" s="1">
        <f t="shared" si="2"/>
        <v>117.05429137015992</v>
      </c>
      <c r="D28" s="1">
        <f t="shared" si="0"/>
        <v>0.58885580349118682</v>
      </c>
      <c r="E28" s="1">
        <f t="shared" si="1"/>
        <v>117.6431471736511</v>
      </c>
    </row>
    <row r="29" spans="1:5" x14ac:dyDescent="0.25">
      <c r="A29" s="2">
        <v>35065</v>
      </c>
      <c r="B29">
        <v>6.07</v>
      </c>
      <c r="C29" s="1">
        <f t="shared" si="2"/>
        <v>116.83558036895084</v>
      </c>
      <c r="D29" s="1">
        <f t="shared" si="0"/>
        <v>0.58624690927888423</v>
      </c>
      <c r="E29" s="1">
        <f t="shared" si="1"/>
        <v>117.42182727822973</v>
      </c>
    </row>
    <row r="30" spans="1:5" x14ac:dyDescent="0.25">
      <c r="A30" s="2">
        <v>35096</v>
      </c>
      <c r="B30">
        <v>6.57</v>
      </c>
      <c r="C30" s="1">
        <f t="shared" si="2"/>
        <v>110.98771582109153</v>
      </c>
      <c r="D30" s="1">
        <f t="shared" si="0"/>
        <v>0.59099331069960981</v>
      </c>
      <c r="E30" s="1">
        <f t="shared" si="1"/>
        <v>111.57870913179114</v>
      </c>
    </row>
    <row r="31" spans="1:5" x14ac:dyDescent="0.25">
      <c r="A31" s="2">
        <v>35125</v>
      </c>
      <c r="B31">
        <v>6.83</v>
      </c>
      <c r="C31" s="1">
        <f t="shared" si="2"/>
        <v>108.46206548163798</v>
      </c>
      <c r="D31" s="1">
        <f t="shared" si="0"/>
        <v>0.60765774412047613</v>
      </c>
      <c r="E31" s="1">
        <f t="shared" si="1"/>
        <v>109.06972322575845</v>
      </c>
    </row>
    <row r="32" spans="1:5" x14ac:dyDescent="0.25">
      <c r="A32" s="2">
        <v>35156</v>
      </c>
      <c r="B32">
        <v>7.06</v>
      </c>
      <c r="C32" s="1">
        <f t="shared" si="2"/>
        <v>106.42187250205038</v>
      </c>
      <c r="D32" s="1">
        <f t="shared" si="0"/>
        <v>0.61732992269965614</v>
      </c>
      <c r="E32" s="1">
        <f t="shared" si="1"/>
        <v>107.03920242475003</v>
      </c>
    </row>
    <row r="33" spans="1:5" x14ac:dyDescent="0.25">
      <c r="A33" s="2">
        <v>35186</v>
      </c>
      <c r="B33">
        <v>7.17</v>
      </c>
      <c r="C33" s="1">
        <f t="shared" si="2"/>
        <v>105.80499530279749</v>
      </c>
      <c r="D33" s="1">
        <f t="shared" si="0"/>
        <v>0.62611534988706297</v>
      </c>
      <c r="E33" s="1">
        <f t="shared" si="1"/>
        <v>106.43111065268455</v>
      </c>
    </row>
    <row r="34" spans="1:5" x14ac:dyDescent="0.25">
      <c r="A34" s="2">
        <v>35217</v>
      </c>
      <c r="B34">
        <v>7.03</v>
      </c>
      <c r="C34" s="1">
        <f t="shared" si="2"/>
        <v>108.00195703407412</v>
      </c>
      <c r="D34" s="1">
        <f t="shared" si="0"/>
        <v>0.63218484693421506</v>
      </c>
      <c r="E34" s="1">
        <f t="shared" si="1"/>
        <v>108.63414188100833</v>
      </c>
    </row>
    <row r="35" spans="1:5" x14ac:dyDescent="0.25">
      <c r="A35" s="2">
        <v>35247</v>
      </c>
      <c r="B35">
        <v>7.07</v>
      </c>
      <c r="C35" s="1">
        <f t="shared" si="2"/>
        <v>108.1729029482881</v>
      </c>
      <c r="D35" s="1">
        <f t="shared" si="0"/>
        <v>0.63271146495795094</v>
      </c>
      <c r="E35" s="1">
        <f t="shared" si="1"/>
        <v>108.80561441324605</v>
      </c>
    </row>
    <row r="36" spans="1:5" x14ac:dyDescent="0.25">
      <c r="A36" s="2">
        <v>35278</v>
      </c>
      <c r="B36">
        <v>7.28</v>
      </c>
      <c r="C36" s="1">
        <f t="shared" si="2"/>
        <v>106.43385814116309</v>
      </c>
      <c r="D36" s="1">
        <f t="shared" si="0"/>
        <v>0.63731868653699741</v>
      </c>
      <c r="E36" s="1">
        <f t="shared" si="1"/>
        <v>107.07117682770009</v>
      </c>
    </row>
    <row r="37" spans="1:5" x14ac:dyDescent="0.25">
      <c r="A37" s="2">
        <v>35309</v>
      </c>
      <c r="B37">
        <v>7.05</v>
      </c>
      <c r="C37" s="1">
        <f t="shared" si="2"/>
        <v>109.66554723125492</v>
      </c>
      <c r="D37" s="1">
        <f t="shared" si="0"/>
        <v>0.64569873938972278</v>
      </c>
      <c r="E37" s="1">
        <f t="shared" si="1"/>
        <v>110.31124597064465</v>
      </c>
    </row>
    <row r="38" spans="1:5" x14ac:dyDescent="0.25">
      <c r="A38" s="2">
        <v>35339</v>
      </c>
      <c r="B38">
        <v>6.74</v>
      </c>
      <c r="C38" s="1">
        <f t="shared" si="2"/>
        <v>114.00371964903276</v>
      </c>
      <c r="D38" s="1">
        <f t="shared" si="0"/>
        <v>0.64428508998362266</v>
      </c>
      <c r="E38" s="1">
        <f t="shared" si="1"/>
        <v>114.64800473901639</v>
      </c>
    </row>
    <row r="39" spans="1:5" x14ac:dyDescent="0.25">
      <c r="A39" s="2">
        <v>35370</v>
      </c>
      <c r="B39">
        <v>6.45</v>
      </c>
      <c r="C39" s="1">
        <f t="shared" si="2"/>
        <v>118.32146741907763</v>
      </c>
      <c r="D39" s="1">
        <f t="shared" si="0"/>
        <v>0.64032089202873399</v>
      </c>
      <c r="E39" s="1">
        <f t="shared" si="1"/>
        <v>118.96178831110637</v>
      </c>
    </row>
    <row r="40" spans="1:5" x14ac:dyDescent="0.25">
      <c r="A40" s="2">
        <v>35400</v>
      </c>
      <c r="B40">
        <v>6.73</v>
      </c>
      <c r="C40" s="1">
        <f t="shared" si="2"/>
        <v>115.35554704788328</v>
      </c>
      <c r="D40" s="1">
        <f t="shared" si="0"/>
        <v>0.63597788737754224</v>
      </c>
      <c r="E40" s="1">
        <f t="shared" si="1"/>
        <v>115.99152493526081</v>
      </c>
    </row>
    <row r="41" spans="1:5" x14ac:dyDescent="0.25">
      <c r="A41" s="2">
        <v>35431</v>
      </c>
      <c r="B41">
        <v>6.86</v>
      </c>
      <c r="C41" s="1">
        <f t="shared" si="2"/>
        <v>114.37356243747105</v>
      </c>
      <c r="D41" s="1">
        <f t="shared" si="0"/>
        <v>0.64695235969354536</v>
      </c>
      <c r="E41" s="1">
        <f t="shared" si="1"/>
        <v>115.02051479716459</v>
      </c>
    </row>
    <row r="42" spans="1:5" x14ac:dyDescent="0.25">
      <c r="A42" s="2">
        <v>35462</v>
      </c>
      <c r="B42">
        <v>6.91</v>
      </c>
      <c r="C42" s="1">
        <f t="shared" si="2"/>
        <v>114.40359695158089</v>
      </c>
      <c r="D42" s="1">
        <f t="shared" si="0"/>
        <v>0.65383553193420962</v>
      </c>
      <c r="E42" s="1">
        <f t="shared" si="1"/>
        <v>115.0574324835151</v>
      </c>
    </row>
    <row r="43" spans="1:5" x14ac:dyDescent="0.25">
      <c r="A43" s="2">
        <v>35490</v>
      </c>
      <c r="B43">
        <v>7.22</v>
      </c>
      <c r="C43" s="1">
        <f t="shared" si="2"/>
        <v>111.33997321772605</v>
      </c>
      <c r="D43" s="1">
        <f t="shared" si="0"/>
        <v>0.65877404577952003</v>
      </c>
      <c r="E43" s="1">
        <f t="shared" si="1"/>
        <v>111.99874726350558</v>
      </c>
    </row>
    <row r="44" spans="1:5" x14ac:dyDescent="0.25">
      <c r="A44" s="2">
        <v>35521</v>
      </c>
      <c r="B44">
        <v>7.05</v>
      </c>
      <c r="C44" s="1">
        <f t="shared" si="2"/>
        <v>114.00362476885734</v>
      </c>
      <c r="D44" s="1">
        <f t="shared" si="0"/>
        <v>0.66989550552665189</v>
      </c>
      <c r="E44" s="1">
        <f t="shared" si="1"/>
        <v>114.67352027438399</v>
      </c>
    </row>
    <row r="45" spans="1:5" x14ac:dyDescent="0.25">
      <c r="A45" s="2">
        <v>35551</v>
      </c>
      <c r="B45">
        <v>6.99</v>
      </c>
      <c r="C45" s="1">
        <f t="shared" si="2"/>
        <v>115.39906002340666</v>
      </c>
      <c r="D45" s="1">
        <f t="shared" si="0"/>
        <v>0.66977129551703685</v>
      </c>
      <c r="E45" s="1">
        <f t="shared" si="1"/>
        <v>116.0688313189237</v>
      </c>
    </row>
    <row r="46" spans="1:5" x14ac:dyDescent="0.25">
      <c r="A46" s="2">
        <v>35582</v>
      </c>
      <c r="B46">
        <v>6.86</v>
      </c>
      <c r="C46" s="1">
        <f t="shared" si="2"/>
        <v>117.68071445775135</v>
      </c>
      <c r="D46" s="1">
        <f t="shared" si="0"/>
        <v>0.6721995246363438</v>
      </c>
      <c r="E46" s="1">
        <f t="shared" si="1"/>
        <v>118.35291398238769</v>
      </c>
    </row>
    <row r="47" spans="1:5" x14ac:dyDescent="0.25">
      <c r="A47" s="2">
        <v>35612</v>
      </c>
      <c r="B47">
        <v>6.35</v>
      </c>
      <c r="C47" s="1">
        <f t="shared" si="2"/>
        <v>125.07790054620926</v>
      </c>
      <c r="D47" s="1">
        <f t="shared" si="0"/>
        <v>0.67274141765014528</v>
      </c>
      <c r="E47" s="1">
        <f t="shared" si="1"/>
        <v>125.75064196385941</v>
      </c>
    </row>
    <row r="48" spans="1:5" x14ac:dyDescent="0.25">
      <c r="A48" s="2">
        <v>35643</v>
      </c>
      <c r="B48">
        <v>6.69</v>
      </c>
      <c r="C48" s="1">
        <f t="shared" si="2"/>
        <v>121.10800251166062</v>
      </c>
      <c r="D48" s="1">
        <f t="shared" si="0"/>
        <v>0.66187055705702391</v>
      </c>
      <c r="E48" s="1">
        <f t="shared" si="1"/>
        <v>121.76987306871764</v>
      </c>
    </row>
    <row r="49" spans="1:5" x14ac:dyDescent="0.25">
      <c r="A49" s="2">
        <v>35674</v>
      </c>
      <c r="B49">
        <v>6.47</v>
      </c>
      <c r="C49" s="1">
        <f t="shared" si="2"/>
        <v>124.72421771486498</v>
      </c>
      <c r="D49" s="1">
        <f t="shared" si="0"/>
        <v>0.67517711400250791</v>
      </c>
      <c r="E49" s="1">
        <f t="shared" si="1"/>
        <v>125.39939482886749</v>
      </c>
    </row>
    <row r="50" spans="1:5" x14ac:dyDescent="0.25">
      <c r="A50" s="2">
        <v>35704</v>
      </c>
      <c r="B50">
        <v>6.21</v>
      </c>
      <c r="C50" s="1">
        <f t="shared" si="2"/>
        <v>129.07147090445076</v>
      </c>
      <c r="D50" s="1">
        <f t="shared" si="0"/>
        <v>0.67247140717931364</v>
      </c>
      <c r="E50" s="1">
        <f t="shared" si="1"/>
        <v>129.74394231163006</v>
      </c>
    </row>
    <row r="51" spans="1:5" x14ac:dyDescent="0.25">
      <c r="A51" s="2">
        <v>35735</v>
      </c>
      <c r="B51">
        <v>6.12</v>
      </c>
      <c r="C51" s="1">
        <f t="shared" si="2"/>
        <v>131.0666035873019</v>
      </c>
      <c r="D51" s="1">
        <f t="shared" si="0"/>
        <v>0.66794486193053271</v>
      </c>
      <c r="E51" s="1">
        <f t="shared" si="1"/>
        <v>131.73454844923242</v>
      </c>
    </row>
    <row r="52" spans="1:5" x14ac:dyDescent="0.25">
      <c r="A52" s="2">
        <v>35765</v>
      </c>
      <c r="B52">
        <v>6.02</v>
      </c>
      <c r="C52" s="1">
        <f t="shared" si="2"/>
        <v>133.23933418969236</v>
      </c>
      <c r="D52" s="1">
        <f t="shared" si="0"/>
        <v>0.66843967829523965</v>
      </c>
      <c r="E52" s="1">
        <f t="shared" si="1"/>
        <v>133.9077738679876</v>
      </c>
    </row>
    <row r="53" spans="1:5" x14ac:dyDescent="0.25">
      <c r="A53" s="2">
        <v>35796</v>
      </c>
      <c r="B53">
        <v>5.88</v>
      </c>
      <c r="C53" s="1">
        <f t="shared" si="2"/>
        <v>136.07522294684333</v>
      </c>
      <c r="D53" s="1">
        <f t="shared" si="0"/>
        <v>0.66841732651829</v>
      </c>
      <c r="E53" s="1">
        <f t="shared" si="1"/>
        <v>136.74364027336162</v>
      </c>
    </row>
    <row r="54" spans="1:5" x14ac:dyDescent="0.25">
      <c r="A54" s="2">
        <v>35827</v>
      </c>
      <c r="B54">
        <v>5.99</v>
      </c>
      <c r="C54" s="1">
        <f t="shared" si="2"/>
        <v>135.01441726337612</v>
      </c>
      <c r="D54" s="1">
        <f t="shared" si="0"/>
        <v>0.66676859243953235</v>
      </c>
      <c r="E54" s="1">
        <f t="shared" si="1"/>
        <v>135.68118585581564</v>
      </c>
    </row>
    <row r="55" spans="1:5" x14ac:dyDescent="0.25">
      <c r="A55" s="2">
        <v>35855</v>
      </c>
      <c r="B55">
        <v>6.02</v>
      </c>
      <c r="C55" s="1">
        <f t="shared" si="2"/>
        <v>135.21201511145574</v>
      </c>
      <c r="D55" s="1">
        <f t="shared" si="0"/>
        <v>0.67394696617301919</v>
      </c>
      <c r="E55" s="1">
        <f t="shared" si="1"/>
        <v>135.88596207762876</v>
      </c>
    </row>
    <row r="56" spans="1:5" x14ac:dyDescent="0.25">
      <c r="A56" s="2">
        <v>35886</v>
      </c>
      <c r="B56">
        <v>6.04</v>
      </c>
      <c r="C56" s="1">
        <f t="shared" si="2"/>
        <v>135.57211092822791</v>
      </c>
      <c r="D56" s="1">
        <f t="shared" si="0"/>
        <v>0.67831360914246963</v>
      </c>
      <c r="E56" s="1">
        <f t="shared" si="1"/>
        <v>136.25042453737038</v>
      </c>
    </row>
    <row r="57" spans="1:5" x14ac:dyDescent="0.25">
      <c r="A57" s="2">
        <v>35916</v>
      </c>
      <c r="B57">
        <v>5.9</v>
      </c>
      <c r="C57" s="1">
        <f t="shared" si="2"/>
        <v>138.45217279774539</v>
      </c>
      <c r="D57" s="1">
        <f t="shared" si="0"/>
        <v>0.68237962500541383</v>
      </c>
      <c r="E57" s="1">
        <f t="shared" si="1"/>
        <v>139.1345524227508</v>
      </c>
    </row>
    <row r="58" spans="1:5" x14ac:dyDescent="0.25">
      <c r="A58" s="2">
        <v>35947</v>
      </c>
      <c r="B58">
        <v>5.73</v>
      </c>
      <c r="C58" s="1">
        <f t="shared" si="2"/>
        <v>141.90384592316693</v>
      </c>
      <c r="D58" s="1">
        <f t="shared" si="0"/>
        <v>0.68072318292224832</v>
      </c>
      <c r="E58" s="1">
        <f t="shared" si="1"/>
        <v>142.58456910608916</v>
      </c>
    </row>
    <row r="59" spans="1:5" x14ac:dyDescent="0.25">
      <c r="A59" s="2">
        <v>35977</v>
      </c>
      <c r="B59">
        <v>5.81</v>
      </c>
      <c r="C59" s="1">
        <f t="shared" si="2"/>
        <v>141.25316742589902</v>
      </c>
      <c r="D59" s="1">
        <f t="shared" si="0"/>
        <v>0.67759086428312199</v>
      </c>
      <c r="E59" s="1">
        <f t="shared" si="1"/>
        <v>141.93075829018215</v>
      </c>
    </row>
    <row r="60" spans="1:5" x14ac:dyDescent="0.25">
      <c r="A60" s="2">
        <v>36008</v>
      </c>
      <c r="B60">
        <v>5.45</v>
      </c>
      <c r="C60" s="1">
        <f t="shared" si="2"/>
        <v>148.0568626043098</v>
      </c>
      <c r="D60" s="1">
        <f t="shared" si="0"/>
        <v>0.68390075228706104</v>
      </c>
      <c r="E60" s="1">
        <f t="shared" si="1"/>
        <v>148.74076335659686</v>
      </c>
    </row>
    <row r="61" spans="1:5" x14ac:dyDescent="0.25">
      <c r="A61" s="2">
        <v>36039</v>
      </c>
      <c r="B61">
        <v>5.17</v>
      </c>
      <c r="C61" s="1">
        <f t="shared" si="2"/>
        <v>153.8521129521898</v>
      </c>
      <c r="D61" s="1">
        <f t="shared" si="0"/>
        <v>0.67242491766124035</v>
      </c>
      <c r="E61" s="1">
        <f t="shared" si="1"/>
        <v>154.52453786985103</v>
      </c>
    </row>
    <row r="62" spans="1:5" x14ac:dyDescent="0.25">
      <c r="A62" s="2">
        <v>36069</v>
      </c>
      <c r="B62">
        <v>5.38</v>
      </c>
      <c r="C62" s="1">
        <f t="shared" si="2"/>
        <v>150.60641443886811</v>
      </c>
      <c r="D62" s="1">
        <f t="shared" si="0"/>
        <v>0.6628461866356844</v>
      </c>
      <c r="E62" s="1">
        <f t="shared" si="1"/>
        <v>151.26926062550379</v>
      </c>
    </row>
    <row r="63" spans="1:5" x14ac:dyDescent="0.25">
      <c r="A63" s="2">
        <v>36100</v>
      </c>
      <c r="B63">
        <v>5.33</v>
      </c>
      <c r="C63" s="1">
        <f t="shared" si="2"/>
        <v>152.18277797191411</v>
      </c>
      <c r="D63" s="1">
        <f t="shared" si="0"/>
        <v>0.67521875806759202</v>
      </c>
      <c r="E63" s="1">
        <f t="shared" si="1"/>
        <v>152.85799672998169</v>
      </c>
    </row>
    <row r="64" spans="1:5" x14ac:dyDescent="0.25">
      <c r="A64" s="2">
        <v>36130</v>
      </c>
      <c r="B64">
        <v>5.39</v>
      </c>
      <c r="C64" s="1">
        <f t="shared" si="2"/>
        <v>151.74942741755984</v>
      </c>
      <c r="D64" s="1">
        <f t="shared" si="0"/>
        <v>0.67594517215858518</v>
      </c>
      <c r="E64" s="1">
        <f t="shared" si="1"/>
        <v>152.42537258971842</v>
      </c>
    </row>
    <row r="65" spans="1:5" x14ac:dyDescent="0.25">
      <c r="A65" s="2">
        <v>36161</v>
      </c>
      <c r="B65">
        <v>5.35</v>
      </c>
      <c r="C65" s="1">
        <f t="shared" si="2"/>
        <v>153.15994504553376</v>
      </c>
      <c r="D65" s="1">
        <f t="shared" si="0"/>
        <v>0.68160784481720615</v>
      </c>
      <c r="E65" s="1">
        <f t="shared" si="1"/>
        <v>153.84155289035095</v>
      </c>
    </row>
    <row r="66" spans="1:5" x14ac:dyDescent="0.25">
      <c r="A66" s="2">
        <v>36192</v>
      </c>
      <c r="B66">
        <v>5.85</v>
      </c>
      <c r="C66" s="1">
        <f t="shared" si="2"/>
        <v>144.91050912909137</v>
      </c>
      <c r="D66" s="1">
        <f t="shared" si="0"/>
        <v>0.68283808832800463</v>
      </c>
      <c r="E66" s="1">
        <f t="shared" si="1"/>
        <v>145.59334721741936</v>
      </c>
    </row>
    <row r="67" spans="1:5" x14ac:dyDescent="0.25">
      <c r="A67" s="2">
        <v>36220</v>
      </c>
      <c r="B67">
        <v>5.92</v>
      </c>
      <c r="C67" s="1">
        <f t="shared" si="2"/>
        <v>144.41386868754083</v>
      </c>
      <c r="D67" s="1">
        <f t="shared" ref="D67:D130" si="3">C66/100*B66/12</f>
        <v>0.70643873200432028</v>
      </c>
      <c r="E67" s="1">
        <f t="shared" ref="E67:E130" si="4">C67+D67</f>
        <v>145.12030741954516</v>
      </c>
    </row>
    <row r="68" spans="1:5" x14ac:dyDescent="0.25">
      <c r="A68" s="2">
        <v>36251</v>
      </c>
      <c r="B68">
        <v>5.94</v>
      </c>
      <c r="C68" s="1">
        <f t="shared" ref="C68:C131" si="5">PRICE(A68-365*20,A68,B67/100,B68/100,100,1)*E67/100</f>
        <v>144.78253664513073</v>
      </c>
      <c r="D68" s="1">
        <f t="shared" si="3"/>
        <v>0.71244175219186801</v>
      </c>
      <c r="E68" s="1">
        <f t="shared" si="4"/>
        <v>145.4949783973226</v>
      </c>
    </row>
    <row r="69" spans="1:5" x14ac:dyDescent="0.25">
      <c r="A69" s="2">
        <v>36281</v>
      </c>
      <c r="B69">
        <v>6.15</v>
      </c>
      <c r="C69" s="1">
        <f t="shared" si="5"/>
        <v>142.03049433017406</v>
      </c>
      <c r="D69" s="1">
        <f t="shared" si="3"/>
        <v>0.71667355639339725</v>
      </c>
      <c r="E69" s="1">
        <f t="shared" si="4"/>
        <v>142.74716788656747</v>
      </c>
    </row>
    <row r="70" spans="1:5" x14ac:dyDescent="0.25">
      <c r="A70" s="2">
        <v>36312</v>
      </c>
      <c r="B70">
        <v>6.29</v>
      </c>
      <c r="C70" s="1">
        <f t="shared" si="5"/>
        <v>140.5051162951797</v>
      </c>
      <c r="D70" s="1">
        <f t="shared" si="3"/>
        <v>0.72790628344214214</v>
      </c>
      <c r="E70" s="1">
        <f t="shared" si="4"/>
        <v>141.23302257862184</v>
      </c>
    </row>
    <row r="71" spans="1:5" x14ac:dyDescent="0.25">
      <c r="A71" s="2">
        <v>36342</v>
      </c>
      <c r="B71">
        <v>6.4</v>
      </c>
      <c r="C71" s="1">
        <f t="shared" si="5"/>
        <v>139.50441566513447</v>
      </c>
      <c r="D71" s="1">
        <f t="shared" si="3"/>
        <v>0.73648098458056699</v>
      </c>
      <c r="E71" s="1">
        <f t="shared" si="4"/>
        <v>140.24089664971504</v>
      </c>
    </row>
    <row r="72" spans="1:5" x14ac:dyDescent="0.25">
      <c r="A72" s="2">
        <v>36373</v>
      </c>
      <c r="B72">
        <v>6.49</v>
      </c>
      <c r="C72" s="1">
        <f t="shared" si="5"/>
        <v>138.84572812851718</v>
      </c>
      <c r="D72" s="1">
        <f t="shared" si="3"/>
        <v>0.74402355021405053</v>
      </c>
      <c r="E72" s="1">
        <f t="shared" si="4"/>
        <v>139.58975167873123</v>
      </c>
    </row>
    <row r="73" spans="1:5" x14ac:dyDescent="0.25">
      <c r="A73" s="2">
        <v>36404</v>
      </c>
      <c r="B73">
        <v>6.47</v>
      </c>
      <c r="C73" s="1">
        <f t="shared" si="5"/>
        <v>139.89414306947634</v>
      </c>
      <c r="D73" s="1">
        <f t="shared" si="3"/>
        <v>0.75092397962839719</v>
      </c>
      <c r="E73" s="1">
        <f t="shared" si="4"/>
        <v>140.64506704910474</v>
      </c>
    </row>
    <row r="74" spans="1:5" x14ac:dyDescent="0.25">
      <c r="A74" s="2">
        <v>36434</v>
      </c>
      <c r="B74">
        <v>6.52</v>
      </c>
      <c r="C74" s="1">
        <f t="shared" si="5"/>
        <v>139.86781911839705</v>
      </c>
      <c r="D74" s="1">
        <f t="shared" si="3"/>
        <v>0.75426258804959323</v>
      </c>
      <c r="E74" s="1">
        <f t="shared" si="4"/>
        <v>140.62208170644664</v>
      </c>
    </row>
    <row r="75" spans="1:5" x14ac:dyDescent="0.25">
      <c r="A75" s="2">
        <v>36465</v>
      </c>
      <c r="B75">
        <v>6.62</v>
      </c>
      <c r="C75" s="1">
        <f t="shared" si="5"/>
        <v>139.08383929057979</v>
      </c>
      <c r="D75" s="1">
        <f t="shared" si="3"/>
        <v>0.75994848387662384</v>
      </c>
      <c r="E75" s="1">
        <f t="shared" si="4"/>
        <v>139.84378777445642</v>
      </c>
    </row>
    <row r="76" spans="1:5" x14ac:dyDescent="0.25">
      <c r="A76" s="2">
        <v>36495</v>
      </c>
      <c r="B76">
        <v>6.83</v>
      </c>
      <c r="C76" s="1">
        <f t="shared" si="5"/>
        <v>136.68799776423339</v>
      </c>
      <c r="D76" s="1">
        <f t="shared" si="3"/>
        <v>0.7672791800863652</v>
      </c>
      <c r="E76" s="1">
        <f t="shared" si="4"/>
        <v>137.45527694431976</v>
      </c>
    </row>
    <row r="77" spans="1:5" x14ac:dyDescent="0.25">
      <c r="A77" s="2">
        <v>36526</v>
      </c>
      <c r="B77">
        <v>6.72</v>
      </c>
      <c r="C77" s="1">
        <f t="shared" si="5"/>
        <v>139.08786883959988</v>
      </c>
      <c r="D77" s="1">
        <f t="shared" si="3"/>
        <v>0.77798252060809503</v>
      </c>
      <c r="E77" s="1">
        <f t="shared" si="4"/>
        <v>139.86585136020798</v>
      </c>
    </row>
    <row r="78" spans="1:5" x14ac:dyDescent="0.25">
      <c r="A78" s="2">
        <v>36557</v>
      </c>
      <c r="B78">
        <v>6.46</v>
      </c>
      <c r="C78" s="1">
        <f t="shared" si="5"/>
        <v>143.88011905965496</v>
      </c>
      <c r="D78" s="1">
        <f t="shared" si="3"/>
        <v>0.77889206550175916</v>
      </c>
      <c r="E78" s="1">
        <f t="shared" si="4"/>
        <v>144.65901112515672</v>
      </c>
    </row>
    <row r="79" spans="1:5" x14ac:dyDescent="0.25">
      <c r="A79" s="2">
        <v>36586</v>
      </c>
      <c r="B79">
        <v>6.2</v>
      </c>
      <c r="C79" s="1">
        <f t="shared" si="5"/>
        <v>148.89849026258051</v>
      </c>
      <c r="D79" s="1">
        <f t="shared" si="3"/>
        <v>0.77455464093780924</v>
      </c>
      <c r="E79" s="1">
        <f t="shared" si="4"/>
        <v>149.67304490351833</v>
      </c>
    </row>
    <row r="80" spans="1:5" x14ac:dyDescent="0.25">
      <c r="A80" s="2">
        <v>36617</v>
      </c>
      <c r="B80">
        <v>6.31</v>
      </c>
      <c r="C80" s="1">
        <f t="shared" si="5"/>
        <v>147.82805509078233</v>
      </c>
      <c r="D80" s="1">
        <f t="shared" si="3"/>
        <v>0.76930886635666595</v>
      </c>
      <c r="E80" s="1">
        <f t="shared" si="4"/>
        <v>148.59736395713898</v>
      </c>
    </row>
    <row r="81" spans="1:5" x14ac:dyDescent="0.25">
      <c r="A81" s="2">
        <v>36647</v>
      </c>
      <c r="B81">
        <v>6.42</v>
      </c>
      <c r="C81" s="1">
        <f t="shared" si="5"/>
        <v>146.78148831014471</v>
      </c>
      <c r="D81" s="1">
        <f t="shared" si="3"/>
        <v>0.77732918968569698</v>
      </c>
      <c r="E81" s="1">
        <f t="shared" si="4"/>
        <v>147.55881749983041</v>
      </c>
    </row>
    <row r="82" spans="1:5" x14ac:dyDescent="0.25">
      <c r="A82" s="2">
        <v>36678</v>
      </c>
      <c r="B82">
        <v>6.26</v>
      </c>
      <c r="C82" s="1">
        <f t="shared" si="5"/>
        <v>150.20571067789572</v>
      </c>
      <c r="D82" s="1">
        <f t="shared" si="3"/>
        <v>0.78528096245927415</v>
      </c>
      <c r="E82" s="1">
        <f t="shared" si="4"/>
        <v>150.99099164035499</v>
      </c>
    </row>
    <row r="83" spans="1:5" x14ac:dyDescent="0.25">
      <c r="A83" s="2">
        <v>36708</v>
      </c>
      <c r="B83">
        <v>6.13</v>
      </c>
      <c r="C83" s="1">
        <f t="shared" si="5"/>
        <v>153.21421479812159</v>
      </c>
      <c r="D83" s="1">
        <f t="shared" si="3"/>
        <v>0.78357312403635593</v>
      </c>
      <c r="E83" s="1">
        <f t="shared" si="4"/>
        <v>153.99778792215795</v>
      </c>
    </row>
    <row r="84" spans="1:5" x14ac:dyDescent="0.25">
      <c r="A84" s="2">
        <v>36739</v>
      </c>
      <c r="B84">
        <v>5.96</v>
      </c>
      <c r="C84" s="1">
        <f t="shared" si="5"/>
        <v>157.00552790995744</v>
      </c>
      <c r="D84" s="1">
        <f t="shared" si="3"/>
        <v>0.78266928059373775</v>
      </c>
      <c r="E84" s="1">
        <f t="shared" si="4"/>
        <v>157.78819719055119</v>
      </c>
    </row>
    <row r="85" spans="1:5" x14ac:dyDescent="0.25">
      <c r="A85" s="2">
        <v>36770</v>
      </c>
      <c r="B85">
        <v>6.13</v>
      </c>
      <c r="C85" s="1">
        <f t="shared" si="5"/>
        <v>154.74102069275116</v>
      </c>
      <c r="D85" s="1">
        <f t="shared" si="3"/>
        <v>0.77979412195278863</v>
      </c>
      <c r="E85" s="1">
        <f t="shared" si="4"/>
        <v>155.52081481470395</v>
      </c>
    </row>
    <row r="86" spans="1:5" x14ac:dyDescent="0.25">
      <c r="A86" s="2">
        <v>36800</v>
      </c>
      <c r="B86">
        <v>6.02</v>
      </c>
      <c r="C86" s="1">
        <f t="shared" si="5"/>
        <v>157.47532836515506</v>
      </c>
      <c r="D86" s="1">
        <f t="shared" si="3"/>
        <v>0.79046871403880392</v>
      </c>
      <c r="E86" s="1">
        <f t="shared" si="4"/>
        <v>158.26579707919387</v>
      </c>
    </row>
    <row r="87" spans="1:5" x14ac:dyDescent="0.25">
      <c r="A87" s="2">
        <v>36831</v>
      </c>
      <c r="B87">
        <v>5.78</v>
      </c>
      <c r="C87" s="1">
        <f t="shared" si="5"/>
        <v>162.69609679457312</v>
      </c>
      <c r="D87" s="1">
        <f t="shared" si="3"/>
        <v>0.79000123063186123</v>
      </c>
      <c r="E87" s="1">
        <f t="shared" si="4"/>
        <v>163.486098025205</v>
      </c>
    </row>
    <row r="88" spans="1:5" x14ac:dyDescent="0.25">
      <c r="A88" s="2">
        <v>36861</v>
      </c>
      <c r="B88">
        <v>5.59</v>
      </c>
      <c r="C88" s="1">
        <f t="shared" si="5"/>
        <v>167.16570398251599</v>
      </c>
      <c r="D88" s="1">
        <f t="shared" si="3"/>
        <v>0.78365286622719399</v>
      </c>
      <c r="E88" s="1">
        <f t="shared" si="4"/>
        <v>167.94935684874318</v>
      </c>
    </row>
    <row r="89" spans="1:5" x14ac:dyDescent="0.25">
      <c r="A89" s="2">
        <v>36892</v>
      </c>
      <c r="B89">
        <v>5.65</v>
      </c>
      <c r="C89" s="1">
        <f t="shared" si="5"/>
        <v>166.75691867489704</v>
      </c>
      <c r="D89" s="1">
        <f t="shared" si="3"/>
        <v>0.77871357105188699</v>
      </c>
      <c r="E89" s="1">
        <f t="shared" si="4"/>
        <v>167.53563224594893</v>
      </c>
    </row>
    <row r="90" spans="1:5" x14ac:dyDescent="0.25">
      <c r="A90" s="2">
        <v>36923</v>
      </c>
      <c r="B90">
        <v>5.51</v>
      </c>
      <c r="C90" s="1">
        <f t="shared" si="5"/>
        <v>170.33173736659862</v>
      </c>
      <c r="D90" s="1">
        <f t="shared" si="3"/>
        <v>0.78514715876097363</v>
      </c>
      <c r="E90" s="1">
        <f t="shared" si="4"/>
        <v>171.11688452535958</v>
      </c>
    </row>
    <row r="91" spans="1:5" x14ac:dyDescent="0.25">
      <c r="A91" s="2">
        <v>36951</v>
      </c>
      <c r="B91">
        <v>5.6</v>
      </c>
      <c r="C91" s="1">
        <f t="shared" si="5"/>
        <v>169.28884992788738</v>
      </c>
      <c r="D91" s="1">
        <f t="shared" si="3"/>
        <v>0.78210656074163198</v>
      </c>
      <c r="E91" s="1">
        <f t="shared" si="4"/>
        <v>170.07095648862901</v>
      </c>
    </row>
    <row r="92" spans="1:5" x14ac:dyDescent="0.25">
      <c r="A92" s="2">
        <v>36982</v>
      </c>
      <c r="B92">
        <v>5.92</v>
      </c>
      <c r="C92" s="1">
        <f t="shared" si="5"/>
        <v>163.78658137037203</v>
      </c>
      <c r="D92" s="1">
        <f t="shared" si="3"/>
        <v>0.79001463299680763</v>
      </c>
      <c r="E92" s="1">
        <f t="shared" si="4"/>
        <v>164.57659600336885</v>
      </c>
    </row>
    <row r="93" spans="1:5" x14ac:dyDescent="0.25">
      <c r="A93" s="2">
        <v>37012</v>
      </c>
      <c r="B93">
        <v>5.95</v>
      </c>
      <c r="C93" s="1">
        <f t="shared" si="5"/>
        <v>164.00437567412817</v>
      </c>
      <c r="D93" s="1">
        <f t="shared" si="3"/>
        <v>0.80801380142716861</v>
      </c>
      <c r="E93" s="1">
        <f t="shared" si="4"/>
        <v>164.81238947555534</v>
      </c>
    </row>
    <row r="94" spans="1:5" x14ac:dyDescent="0.25">
      <c r="A94" s="2">
        <v>37043</v>
      </c>
      <c r="B94">
        <v>5.91</v>
      </c>
      <c r="C94" s="1">
        <f t="shared" si="5"/>
        <v>165.56999704069662</v>
      </c>
      <c r="D94" s="1">
        <f t="shared" si="3"/>
        <v>0.81318836271755224</v>
      </c>
      <c r="E94" s="1">
        <f t="shared" si="4"/>
        <v>166.38318540341416</v>
      </c>
    </row>
    <row r="95" spans="1:5" x14ac:dyDescent="0.25">
      <c r="A95" s="2">
        <v>37073</v>
      </c>
      <c r="B95">
        <v>5.61</v>
      </c>
      <c r="C95" s="1">
        <f t="shared" si="5"/>
        <v>172.28824338505379</v>
      </c>
      <c r="D95" s="1">
        <f t="shared" si="3"/>
        <v>0.81543223542543075</v>
      </c>
      <c r="E95" s="1">
        <f t="shared" si="4"/>
        <v>173.10367562047921</v>
      </c>
    </row>
    <row r="96" spans="1:5" x14ac:dyDescent="0.25">
      <c r="A96" s="2">
        <v>37104</v>
      </c>
      <c r="B96">
        <v>5.47</v>
      </c>
      <c r="C96" s="1">
        <f t="shared" si="5"/>
        <v>176.00237389202829</v>
      </c>
      <c r="D96" s="1">
        <f t="shared" si="3"/>
        <v>0.80544753782512657</v>
      </c>
      <c r="E96" s="1">
        <f t="shared" si="4"/>
        <v>176.80782142985342</v>
      </c>
    </row>
    <row r="97" spans="1:5" x14ac:dyDescent="0.25">
      <c r="A97" s="2">
        <v>37135</v>
      </c>
      <c r="B97">
        <v>5.45</v>
      </c>
      <c r="C97" s="1">
        <f t="shared" si="5"/>
        <v>177.22851434512123</v>
      </c>
      <c r="D97" s="1">
        <f t="shared" si="3"/>
        <v>0.80227748765782891</v>
      </c>
      <c r="E97" s="1">
        <f t="shared" si="4"/>
        <v>178.03079183277904</v>
      </c>
    </row>
    <row r="98" spans="1:5" x14ac:dyDescent="0.25">
      <c r="A98" s="2">
        <v>37165</v>
      </c>
      <c r="B98">
        <v>5.05</v>
      </c>
      <c r="C98" s="1">
        <f t="shared" si="5"/>
        <v>186.86106613345376</v>
      </c>
      <c r="D98" s="1">
        <f t="shared" si="3"/>
        <v>0.80491283598409236</v>
      </c>
      <c r="E98" s="1">
        <f t="shared" si="4"/>
        <v>187.66597896943784</v>
      </c>
    </row>
    <row r="99" spans="1:5" x14ac:dyDescent="0.25">
      <c r="A99" s="2">
        <v>37196</v>
      </c>
      <c r="B99">
        <v>5.54</v>
      </c>
      <c r="C99" s="1">
        <f t="shared" si="5"/>
        <v>176.71398392639614</v>
      </c>
      <c r="D99" s="1">
        <f t="shared" si="3"/>
        <v>0.7863736533116179</v>
      </c>
      <c r="E99" s="1">
        <f t="shared" si="4"/>
        <v>177.50035757970775</v>
      </c>
    </row>
    <row r="100" spans="1:5" x14ac:dyDescent="0.25">
      <c r="A100" s="2">
        <v>37226</v>
      </c>
      <c r="B100">
        <v>5.74</v>
      </c>
      <c r="C100" s="1">
        <f t="shared" si="5"/>
        <v>173.3390176034074</v>
      </c>
      <c r="D100" s="1">
        <f t="shared" si="3"/>
        <v>0.81582955912686217</v>
      </c>
      <c r="E100" s="1">
        <f t="shared" si="4"/>
        <v>174.15484716253425</v>
      </c>
    </row>
    <row r="101" spans="1:5" x14ac:dyDescent="0.25">
      <c r="A101" s="2">
        <v>37257</v>
      </c>
      <c r="B101">
        <v>5.68</v>
      </c>
      <c r="C101" s="1">
        <f t="shared" si="5"/>
        <v>175.38092342827437</v>
      </c>
      <c r="D101" s="1">
        <f t="shared" si="3"/>
        <v>0.82913830086963214</v>
      </c>
      <c r="E101" s="1">
        <f t="shared" si="4"/>
        <v>176.210061729144</v>
      </c>
    </row>
    <row r="102" spans="1:5" x14ac:dyDescent="0.25">
      <c r="A102" s="2">
        <v>37288</v>
      </c>
      <c r="B102">
        <v>5.61</v>
      </c>
      <c r="C102" s="1">
        <f t="shared" si="5"/>
        <v>177.66647882751801</v>
      </c>
      <c r="D102" s="1">
        <f t="shared" si="3"/>
        <v>0.83013637089383208</v>
      </c>
      <c r="E102" s="1">
        <f t="shared" si="4"/>
        <v>178.49661519841183</v>
      </c>
    </row>
    <row r="103" spans="1:5" x14ac:dyDescent="0.25">
      <c r="A103" s="2">
        <v>37316</v>
      </c>
      <c r="B103">
        <v>6.03</v>
      </c>
      <c r="C103" s="1">
        <f t="shared" si="5"/>
        <v>169.91783994431361</v>
      </c>
      <c r="D103" s="1">
        <f t="shared" si="3"/>
        <v>0.83059078851864676</v>
      </c>
      <c r="E103" s="1">
        <f t="shared" si="4"/>
        <v>170.74843073283225</v>
      </c>
    </row>
    <row r="104" spans="1:5" x14ac:dyDescent="0.25">
      <c r="A104" s="2">
        <v>37347</v>
      </c>
      <c r="B104">
        <v>5.74</v>
      </c>
      <c r="C104" s="1">
        <f t="shared" si="5"/>
        <v>176.54375418438852</v>
      </c>
      <c r="D104" s="1">
        <f t="shared" si="3"/>
        <v>0.85383714572017599</v>
      </c>
      <c r="E104" s="1">
        <f t="shared" si="4"/>
        <v>177.3975913301087</v>
      </c>
    </row>
    <row r="105" spans="1:5" x14ac:dyDescent="0.25">
      <c r="A105" s="2">
        <v>37377</v>
      </c>
      <c r="B105">
        <v>5.77</v>
      </c>
      <c r="C105" s="1">
        <f t="shared" si="5"/>
        <v>176.77196553185345</v>
      </c>
      <c r="D105" s="1">
        <f t="shared" si="3"/>
        <v>0.84446762418199184</v>
      </c>
      <c r="E105" s="1">
        <f t="shared" si="4"/>
        <v>177.61643315603544</v>
      </c>
    </row>
    <row r="106" spans="1:5" x14ac:dyDescent="0.25">
      <c r="A106" s="2">
        <v>37408</v>
      </c>
      <c r="B106">
        <v>5.65</v>
      </c>
      <c r="C106" s="1">
        <f t="shared" si="5"/>
        <v>180.12735149153676</v>
      </c>
      <c r="D106" s="1">
        <f t="shared" si="3"/>
        <v>0.84997853426566206</v>
      </c>
      <c r="E106" s="1">
        <f t="shared" si="4"/>
        <v>180.97733002580242</v>
      </c>
    </row>
    <row r="107" spans="1:5" x14ac:dyDescent="0.25">
      <c r="A107" s="2">
        <v>37438</v>
      </c>
      <c r="B107">
        <v>5.41</v>
      </c>
      <c r="C107" s="1">
        <f t="shared" si="5"/>
        <v>186.20119897389853</v>
      </c>
      <c r="D107" s="1">
        <f t="shared" si="3"/>
        <v>0.84809961327265226</v>
      </c>
      <c r="E107" s="1">
        <f t="shared" si="4"/>
        <v>187.04929858717119</v>
      </c>
    </row>
    <row r="108" spans="1:5" x14ac:dyDescent="0.25">
      <c r="A108" s="2">
        <v>37469</v>
      </c>
      <c r="B108">
        <v>5.0599999999999996</v>
      </c>
      <c r="C108" s="1">
        <f t="shared" si="5"/>
        <v>195.15991881754053</v>
      </c>
      <c r="D108" s="1">
        <f t="shared" si="3"/>
        <v>0.83945707204065922</v>
      </c>
      <c r="E108" s="1">
        <f t="shared" si="4"/>
        <v>195.99937588958119</v>
      </c>
    </row>
    <row r="109" spans="1:5" x14ac:dyDescent="0.25">
      <c r="A109" s="2">
        <v>37500</v>
      </c>
      <c r="B109">
        <v>4.75</v>
      </c>
      <c r="C109" s="1">
        <f t="shared" si="5"/>
        <v>203.72811767921135</v>
      </c>
      <c r="D109" s="1">
        <f t="shared" si="3"/>
        <v>0.82292432434729579</v>
      </c>
      <c r="E109" s="1">
        <f t="shared" si="4"/>
        <v>204.55104200355865</v>
      </c>
    </row>
    <row r="110" spans="1:5" x14ac:dyDescent="0.25">
      <c r="A110" s="2">
        <v>37530</v>
      </c>
      <c r="B110">
        <v>5.03</v>
      </c>
      <c r="C110" s="1">
        <f t="shared" si="5"/>
        <v>197.43119054992619</v>
      </c>
      <c r="D110" s="1">
        <f t="shared" si="3"/>
        <v>0.80642379914687823</v>
      </c>
      <c r="E110" s="1">
        <f t="shared" si="4"/>
        <v>198.23761434907306</v>
      </c>
    </row>
    <row r="111" spans="1:5" x14ac:dyDescent="0.25">
      <c r="A111" s="2">
        <v>37561</v>
      </c>
      <c r="B111">
        <v>5.18</v>
      </c>
      <c r="C111" s="1">
        <f t="shared" si="5"/>
        <v>194.58585351510908</v>
      </c>
      <c r="D111" s="1">
        <f t="shared" si="3"/>
        <v>0.82756574038844066</v>
      </c>
      <c r="E111" s="1">
        <f t="shared" si="4"/>
        <v>195.41341925549753</v>
      </c>
    </row>
    <row r="112" spans="1:5" x14ac:dyDescent="0.25">
      <c r="A112" s="2">
        <v>37591</v>
      </c>
      <c r="B112">
        <v>4.83</v>
      </c>
      <c r="C112" s="1">
        <f t="shared" si="5"/>
        <v>204.05426434745775</v>
      </c>
      <c r="D112" s="1">
        <f t="shared" si="3"/>
        <v>0.8399622676735542</v>
      </c>
      <c r="E112" s="1">
        <f t="shared" si="4"/>
        <v>204.89422661513129</v>
      </c>
    </row>
    <row r="113" spans="1:5" x14ac:dyDescent="0.25">
      <c r="A113" s="2">
        <v>37622</v>
      </c>
      <c r="B113">
        <v>4.93</v>
      </c>
      <c r="C113" s="1">
        <f t="shared" si="5"/>
        <v>202.32339341137916</v>
      </c>
      <c r="D113" s="1">
        <f t="shared" si="3"/>
        <v>0.82131841399851746</v>
      </c>
      <c r="E113" s="1">
        <f t="shared" si="4"/>
        <v>203.14471182537767</v>
      </c>
    </row>
    <row r="114" spans="1:5" x14ac:dyDescent="0.25">
      <c r="A114" s="2">
        <v>37653</v>
      </c>
      <c r="B114">
        <v>4.7</v>
      </c>
      <c r="C114" s="1">
        <f t="shared" si="5"/>
        <v>209.11281560107466</v>
      </c>
      <c r="D114" s="1">
        <f t="shared" si="3"/>
        <v>0.83121194126508258</v>
      </c>
      <c r="E114" s="1">
        <f t="shared" si="4"/>
        <v>209.94402754233974</v>
      </c>
    </row>
    <row r="115" spans="1:5" x14ac:dyDescent="0.25">
      <c r="A115" s="2">
        <v>37681</v>
      </c>
      <c r="B115">
        <v>4.84</v>
      </c>
      <c r="C115" s="1">
        <f t="shared" si="5"/>
        <v>206.22928771964845</v>
      </c>
      <c r="D115" s="1">
        <f t="shared" si="3"/>
        <v>0.8190251944375424</v>
      </c>
      <c r="E115" s="1">
        <f t="shared" si="4"/>
        <v>207.04831291408598</v>
      </c>
    </row>
    <row r="116" spans="1:5" x14ac:dyDescent="0.25">
      <c r="A116" s="2">
        <v>37712</v>
      </c>
      <c r="B116">
        <v>4.79</v>
      </c>
      <c r="C116" s="1">
        <f t="shared" si="5"/>
        <v>208.35800001502187</v>
      </c>
      <c r="D116" s="1">
        <f t="shared" si="3"/>
        <v>0.83179146046924879</v>
      </c>
      <c r="E116" s="1">
        <f t="shared" si="4"/>
        <v>209.18979147549112</v>
      </c>
    </row>
    <row r="117" spans="1:5" x14ac:dyDescent="0.25">
      <c r="A117" s="2">
        <v>37742</v>
      </c>
      <c r="B117">
        <v>4.3600000000000003</v>
      </c>
      <c r="C117" s="1">
        <f t="shared" si="5"/>
        <v>221.02576835228362</v>
      </c>
      <c r="D117" s="1">
        <f t="shared" si="3"/>
        <v>0.83169568339329569</v>
      </c>
      <c r="E117" s="1">
        <f t="shared" si="4"/>
        <v>221.85746403567691</v>
      </c>
    </row>
    <row r="118" spans="1:5" x14ac:dyDescent="0.25">
      <c r="A118" s="2">
        <v>37773</v>
      </c>
      <c r="B118">
        <v>4.5199999999999996</v>
      </c>
      <c r="C118" s="1">
        <f t="shared" si="5"/>
        <v>217.24708830661493</v>
      </c>
      <c r="D118" s="1">
        <f t="shared" si="3"/>
        <v>0.80306029167996373</v>
      </c>
      <c r="E118" s="1">
        <f t="shared" si="4"/>
        <v>218.0501485982949</v>
      </c>
    </row>
    <row r="119" spans="1:5" x14ac:dyDescent="0.25">
      <c r="A119" s="2">
        <v>37803</v>
      </c>
      <c r="B119">
        <v>5.43</v>
      </c>
      <c r="C119" s="1">
        <f t="shared" si="5"/>
        <v>194.20498550890741</v>
      </c>
      <c r="D119" s="1">
        <f t="shared" si="3"/>
        <v>0.81829736595491609</v>
      </c>
      <c r="E119" s="1">
        <f t="shared" si="4"/>
        <v>195.02328287486233</v>
      </c>
    </row>
    <row r="120" spans="1:5" x14ac:dyDescent="0.25">
      <c r="A120" s="2">
        <v>37834</v>
      </c>
      <c r="B120">
        <v>5.33</v>
      </c>
      <c r="C120" s="1">
        <f t="shared" si="5"/>
        <v>197.38244525953161</v>
      </c>
      <c r="D120" s="1">
        <f t="shared" si="3"/>
        <v>0.87877755942780589</v>
      </c>
      <c r="E120" s="1">
        <f t="shared" si="4"/>
        <v>198.26122281895942</v>
      </c>
    </row>
    <row r="121" spans="1:5" x14ac:dyDescent="0.25">
      <c r="A121" s="2">
        <v>37865</v>
      </c>
      <c r="B121">
        <v>4.91</v>
      </c>
      <c r="C121" s="1">
        <f t="shared" si="5"/>
        <v>208.7103468521604</v>
      </c>
      <c r="D121" s="1">
        <f t="shared" si="3"/>
        <v>0.87670702769441966</v>
      </c>
      <c r="E121" s="1">
        <f t="shared" si="4"/>
        <v>209.58705387985481</v>
      </c>
    </row>
    <row r="122" spans="1:5" x14ac:dyDescent="0.25">
      <c r="A122" s="2">
        <v>37895</v>
      </c>
      <c r="B122">
        <v>5.2</v>
      </c>
      <c r="C122" s="1">
        <f t="shared" si="5"/>
        <v>202.13875494061688</v>
      </c>
      <c r="D122" s="1">
        <f t="shared" si="3"/>
        <v>0.85397316920342303</v>
      </c>
      <c r="E122" s="1">
        <f t="shared" si="4"/>
        <v>202.99272810982029</v>
      </c>
    </row>
    <row r="123" spans="1:5" x14ac:dyDescent="0.25">
      <c r="A123" s="2">
        <v>37926</v>
      </c>
      <c r="B123">
        <v>5.2</v>
      </c>
      <c r="C123" s="1">
        <f t="shared" si="5"/>
        <v>202.98909387541462</v>
      </c>
      <c r="D123" s="1">
        <f t="shared" si="3"/>
        <v>0.87593460474267326</v>
      </c>
      <c r="E123" s="1">
        <f t="shared" si="4"/>
        <v>203.86502848015729</v>
      </c>
    </row>
    <row r="124" spans="1:5" x14ac:dyDescent="0.25">
      <c r="A124" s="2">
        <v>37956</v>
      </c>
      <c r="B124">
        <v>5.0999999999999996</v>
      </c>
      <c r="C124" s="1">
        <f t="shared" si="5"/>
        <v>206.37962942011876</v>
      </c>
      <c r="D124" s="1">
        <f t="shared" si="3"/>
        <v>0.8796194067934634</v>
      </c>
      <c r="E124" s="1">
        <f t="shared" si="4"/>
        <v>207.25924882691223</v>
      </c>
    </row>
    <row r="125" spans="1:5" x14ac:dyDescent="0.25">
      <c r="A125" s="2">
        <v>37987</v>
      </c>
      <c r="B125">
        <v>5</v>
      </c>
      <c r="C125" s="1">
        <f t="shared" si="5"/>
        <v>209.8375944217334</v>
      </c>
      <c r="D125" s="1">
        <f t="shared" si="3"/>
        <v>0.87711342503550471</v>
      </c>
      <c r="E125" s="1">
        <f t="shared" si="4"/>
        <v>210.7147078467689</v>
      </c>
    </row>
    <row r="126" spans="1:5" x14ac:dyDescent="0.25">
      <c r="A126" s="2">
        <v>38018</v>
      </c>
      <c r="B126">
        <v>4.8499999999999996</v>
      </c>
      <c r="C126" s="1">
        <f t="shared" si="5"/>
        <v>214.6991939059474</v>
      </c>
      <c r="D126" s="1">
        <f t="shared" si="3"/>
        <v>0.87432331009055586</v>
      </c>
      <c r="E126" s="1">
        <f t="shared" si="4"/>
        <v>215.57351721603794</v>
      </c>
    </row>
    <row r="127" spans="1:5" x14ac:dyDescent="0.25">
      <c r="A127" s="2">
        <v>38047</v>
      </c>
      <c r="B127">
        <v>4.7699999999999996</v>
      </c>
      <c r="C127" s="1">
        <f t="shared" si="5"/>
        <v>217.7610415450529</v>
      </c>
      <c r="D127" s="1">
        <f t="shared" si="3"/>
        <v>0.86774257536987065</v>
      </c>
      <c r="E127" s="1">
        <f t="shared" si="4"/>
        <v>218.62878412042278</v>
      </c>
    </row>
    <row r="128" spans="1:5" x14ac:dyDescent="0.25">
      <c r="A128" s="2">
        <v>38078</v>
      </c>
      <c r="B128">
        <v>5.31</v>
      </c>
      <c r="C128" s="1">
        <f t="shared" si="5"/>
        <v>204.29713099671582</v>
      </c>
      <c r="D128" s="1">
        <f t="shared" si="3"/>
        <v>0.86560014014158526</v>
      </c>
      <c r="E128" s="1">
        <f t="shared" si="4"/>
        <v>205.16273113685742</v>
      </c>
    </row>
    <row r="129" spans="1:5" x14ac:dyDescent="0.25">
      <c r="A129" s="2">
        <v>38108</v>
      </c>
      <c r="B129">
        <v>5.39</v>
      </c>
      <c r="C129" s="1">
        <f t="shared" si="5"/>
        <v>203.18018101984006</v>
      </c>
      <c r="D129" s="1">
        <f t="shared" si="3"/>
        <v>0.90401480466046735</v>
      </c>
      <c r="E129" s="1">
        <f t="shared" si="4"/>
        <v>204.08419582450054</v>
      </c>
    </row>
    <row r="130" spans="1:5" x14ac:dyDescent="0.25">
      <c r="A130" s="2">
        <v>38139</v>
      </c>
      <c r="B130">
        <v>5.33</v>
      </c>
      <c r="C130" s="1">
        <f t="shared" si="5"/>
        <v>205.56392398511881</v>
      </c>
      <c r="D130" s="1">
        <f t="shared" si="3"/>
        <v>0.9126176464141148</v>
      </c>
      <c r="E130" s="1">
        <f t="shared" si="4"/>
        <v>206.47654163153291</v>
      </c>
    </row>
    <row r="131" spans="1:5" x14ac:dyDescent="0.25">
      <c r="A131" s="2">
        <v>38169</v>
      </c>
      <c r="B131">
        <v>5.24</v>
      </c>
      <c r="C131" s="1">
        <f t="shared" si="5"/>
        <v>208.74124683888874</v>
      </c>
      <c r="D131" s="1">
        <f t="shared" ref="D131:D194" si="6">C130/100*B130/12</f>
        <v>0.91304642903390265</v>
      </c>
      <c r="E131" s="1">
        <f t="shared" ref="E131:E194" si="7">C131+D131</f>
        <v>209.65429326792264</v>
      </c>
    </row>
    <row r="132" spans="1:5" x14ac:dyDescent="0.25">
      <c r="A132" s="2">
        <v>38200</v>
      </c>
      <c r="B132">
        <v>4.93</v>
      </c>
      <c r="C132" s="1">
        <f t="shared" ref="C132:C195" si="8">PRICE(A132-365*20,A132,B131/100,B132/100,100,1)*E131/100</f>
        <v>217.79516769022547</v>
      </c>
      <c r="D132" s="1">
        <f t="shared" si="6"/>
        <v>0.91150344452981413</v>
      </c>
      <c r="E132" s="1">
        <f t="shared" si="7"/>
        <v>218.70667113475528</v>
      </c>
    </row>
    <row r="133" spans="1:5" x14ac:dyDescent="0.25">
      <c r="A133" s="2">
        <v>38231</v>
      </c>
      <c r="B133">
        <v>4.8899999999999997</v>
      </c>
      <c r="C133" s="1">
        <f t="shared" si="8"/>
        <v>219.80318459956692</v>
      </c>
      <c r="D133" s="1">
        <f t="shared" si="6"/>
        <v>0.89477514726067631</v>
      </c>
      <c r="E133" s="1">
        <f t="shared" si="7"/>
        <v>220.69795974682759</v>
      </c>
    </row>
    <row r="134" spans="1:5" x14ac:dyDescent="0.25">
      <c r="A134" s="2">
        <v>38261</v>
      </c>
      <c r="B134">
        <v>4.79</v>
      </c>
      <c r="C134" s="1">
        <f t="shared" si="8"/>
        <v>223.4933774794024</v>
      </c>
      <c r="D134" s="1">
        <f t="shared" si="6"/>
        <v>0.8956979772432353</v>
      </c>
      <c r="E134" s="1">
        <f t="shared" si="7"/>
        <v>224.38907545664563</v>
      </c>
    </row>
    <row r="135" spans="1:5" x14ac:dyDescent="0.25">
      <c r="A135" s="2">
        <v>38292</v>
      </c>
      <c r="B135">
        <v>5.03</v>
      </c>
      <c r="C135" s="1">
        <f t="shared" si="8"/>
        <v>217.69394524171858</v>
      </c>
      <c r="D135" s="1">
        <f t="shared" si="6"/>
        <v>0.89211106510528115</v>
      </c>
      <c r="E135" s="1">
        <f t="shared" si="7"/>
        <v>218.58605630682385</v>
      </c>
    </row>
    <row r="136" spans="1:5" x14ac:dyDescent="0.25">
      <c r="A136" s="2">
        <v>38322</v>
      </c>
      <c r="B136">
        <v>4.8499999999999996</v>
      </c>
      <c r="C136" s="1">
        <f t="shared" si="8"/>
        <v>223.54673281385578</v>
      </c>
      <c r="D136" s="1">
        <f t="shared" si="6"/>
        <v>0.91250045380487055</v>
      </c>
      <c r="E136" s="1">
        <f t="shared" si="7"/>
        <v>224.45923326766066</v>
      </c>
    </row>
    <row r="137" spans="1:5" x14ac:dyDescent="0.25">
      <c r="A137" s="2">
        <v>38353</v>
      </c>
      <c r="B137">
        <v>4.6399999999999997</v>
      </c>
      <c r="C137" s="1">
        <f t="shared" si="8"/>
        <v>230.51106090585046</v>
      </c>
      <c r="D137" s="1">
        <f t="shared" si="6"/>
        <v>0.90350137845600054</v>
      </c>
      <c r="E137" s="1">
        <f t="shared" si="7"/>
        <v>231.41456228430647</v>
      </c>
    </row>
    <row r="138" spans="1:5" x14ac:dyDescent="0.25">
      <c r="A138" s="2">
        <v>38384</v>
      </c>
      <c r="B138">
        <v>4.79</v>
      </c>
      <c r="C138" s="1">
        <f t="shared" si="8"/>
        <v>227.00901507963138</v>
      </c>
      <c r="D138" s="1">
        <f t="shared" si="6"/>
        <v>0.89130943550262165</v>
      </c>
      <c r="E138" s="1">
        <f t="shared" si="7"/>
        <v>227.900324515134</v>
      </c>
    </row>
    <row r="139" spans="1:5" x14ac:dyDescent="0.25">
      <c r="A139" s="2">
        <v>38412</v>
      </c>
      <c r="B139">
        <v>4.88</v>
      </c>
      <c r="C139" s="1">
        <f t="shared" si="8"/>
        <v>225.31552594585327</v>
      </c>
      <c r="D139" s="1">
        <f t="shared" si="6"/>
        <v>0.90614431852619537</v>
      </c>
      <c r="E139" s="1">
        <f t="shared" si="7"/>
        <v>226.22167026437947</v>
      </c>
    </row>
    <row r="140" spans="1:5" x14ac:dyDescent="0.25">
      <c r="A140" s="2">
        <v>38443</v>
      </c>
      <c r="B140">
        <v>4.6100000000000003</v>
      </c>
      <c r="C140" s="1">
        <f t="shared" si="8"/>
        <v>234.08495539254938</v>
      </c>
      <c r="D140" s="1">
        <f t="shared" si="6"/>
        <v>0.91628313884646984</v>
      </c>
      <c r="E140" s="1">
        <f t="shared" si="7"/>
        <v>235.00123853139584</v>
      </c>
    </row>
    <row r="141" spans="1:5" x14ac:dyDescent="0.25">
      <c r="A141" s="2">
        <v>38473</v>
      </c>
      <c r="B141">
        <v>4.4000000000000004</v>
      </c>
      <c r="C141" s="1">
        <f t="shared" si="8"/>
        <v>241.4706697387675</v>
      </c>
      <c r="D141" s="1">
        <f t="shared" si="6"/>
        <v>0.89927637029971053</v>
      </c>
      <c r="E141" s="1">
        <f t="shared" si="7"/>
        <v>242.3699461090672</v>
      </c>
    </row>
    <row r="142" spans="1:5" x14ac:dyDescent="0.25">
      <c r="A142" s="2">
        <v>38504</v>
      </c>
      <c r="B142">
        <v>4.28</v>
      </c>
      <c r="C142" s="1">
        <f t="shared" si="8"/>
        <v>246.22163981506534</v>
      </c>
      <c r="D142" s="1">
        <f t="shared" si="6"/>
        <v>0.8853924557088142</v>
      </c>
      <c r="E142" s="1">
        <f t="shared" si="7"/>
        <v>247.10703227077417</v>
      </c>
    </row>
    <row r="143" spans="1:5" x14ac:dyDescent="0.25">
      <c r="A143" s="2">
        <v>38534</v>
      </c>
      <c r="B143">
        <v>4.5599999999999996</v>
      </c>
      <c r="C143" s="1">
        <f t="shared" si="8"/>
        <v>238.15410266432508</v>
      </c>
      <c r="D143" s="1">
        <f t="shared" si="6"/>
        <v>0.87819051534039982</v>
      </c>
      <c r="E143" s="1">
        <f t="shared" si="7"/>
        <v>239.03229317966549</v>
      </c>
    </row>
    <row r="144" spans="1:5" x14ac:dyDescent="0.25">
      <c r="A144" s="2">
        <v>38565</v>
      </c>
      <c r="B144">
        <v>4.3</v>
      </c>
      <c r="C144" s="1">
        <f t="shared" si="8"/>
        <v>247.25169639619918</v>
      </c>
      <c r="D144" s="1">
        <f t="shared" si="6"/>
        <v>0.90498559012443514</v>
      </c>
      <c r="E144" s="1">
        <f t="shared" si="7"/>
        <v>248.1566819863236</v>
      </c>
    </row>
    <row r="145" spans="1:5" x14ac:dyDescent="0.25">
      <c r="A145" s="2">
        <v>38596</v>
      </c>
      <c r="B145">
        <v>4.62</v>
      </c>
      <c r="C145" s="1">
        <f t="shared" si="8"/>
        <v>237.93473219303087</v>
      </c>
      <c r="D145" s="1">
        <f t="shared" si="6"/>
        <v>0.88598524541971369</v>
      </c>
      <c r="E145" s="1">
        <f t="shared" si="7"/>
        <v>238.82071743845057</v>
      </c>
    </row>
    <row r="146" spans="1:5" x14ac:dyDescent="0.25">
      <c r="A146" s="2">
        <v>38626</v>
      </c>
      <c r="B146">
        <v>4.84</v>
      </c>
      <c r="C146" s="1">
        <f t="shared" si="8"/>
        <v>232.1824805322355</v>
      </c>
      <c r="D146" s="1">
        <f t="shared" si="6"/>
        <v>0.91604871894316886</v>
      </c>
      <c r="E146" s="1">
        <f t="shared" si="7"/>
        <v>233.09852925117866</v>
      </c>
    </row>
    <row r="147" spans="1:5" x14ac:dyDescent="0.25">
      <c r="A147" s="2">
        <v>38657</v>
      </c>
      <c r="B147">
        <v>4.8099999999999996</v>
      </c>
      <c r="C147" s="1">
        <f t="shared" si="8"/>
        <v>233.98024574496668</v>
      </c>
      <c r="D147" s="1">
        <f t="shared" si="6"/>
        <v>0.93646933814668321</v>
      </c>
      <c r="E147" s="1">
        <f t="shared" si="7"/>
        <v>234.91671508311336</v>
      </c>
    </row>
    <row r="148" spans="1:5" x14ac:dyDescent="0.25">
      <c r="A148" s="2">
        <v>38687</v>
      </c>
      <c r="B148">
        <v>4.6100000000000003</v>
      </c>
      <c r="C148" s="1">
        <f t="shared" si="8"/>
        <v>240.96438669440394</v>
      </c>
      <c r="D148" s="1">
        <f t="shared" si="6"/>
        <v>0.93787081836107467</v>
      </c>
      <c r="E148" s="1">
        <f t="shared" si="7"/>
        <v>241.902257512765</v>
      </c>
    </row>
    <row r="149" spans="1:5" x14ac:dyDescent="0.25">
      <c r="A149" s="2">
        <v>38718</v>
      </c>
      <c r="B149">
        <v>4.74</v>
      </c>
      <c r="C149" s="1">
        <f t="shared" si="8"/>
        <v>237.89355339665769</v>
      </c>
      <c r="D149" s="1">
        <f t="shared" si="6"/>
        <v>0.92570485221766852</v>
      </c>
      <c r="E149" s="1">
        <f t="shared" si="7"/>
        <v>238.81925824887537</v>
      </c>
    </row>
    <row r="150" spans="1:5" x14ac:dyDescent="0.25">
      <c r="A150" s="2">
        <v>38749</v>
      </c>
      <c r="B150">
        <v>4.7</v>
      </c>
      <c r="C150" s="1">
        <f t="shared" si="8"/>
        <v>240.0365673104082</v>
      </c>
      <c r="D150" s="1">
        <f t="shared" si="6"/>
        <v>0.93967953591679798</v>
      </c>
      <c r="E150" s="1">
        <f t="shared" si="7"/>
        <v>240.97624684632501</v>
      </c>
    </row>
    <row r="151" spans="1:5" x14ac:dyDescent="0.25">
      <c r="A151" s="2">
        <v>38777</v>
      </c>
      <c r="B151">
        <v>5.07</v>
      </c>
      <c r="C151" s="1">
        <f t="shared" si="8"/>
        <v>229.93113306981689</v>
      </c>
      <c r="D151" s="1">
        <f t="shared" si="6"/>
        <v>0.94014322196576561</v>
      </c>
      <c r="E151" s="1">
        <f t="shared" si="7"/>
        <v>230.87127629178266</v>
      </c>
    </row>
    <row r="152" spans="1:5" x14ac:dyDescent="0.25">
      <c r="A152" s="2">
        <v>38808</v>
      </c>
      <c r="B152">
        <v>5.31</v>
      </c>
      <c r="C152" s="1">
        <f t="shared" si="8"/>
        <v>224.14258191319558</v>
      </c>
      <c r="D152" s="1">
        <f t="shared" si="6"/>
        <v>0.97145903721997628</v>
      </c>
      <c r="E152" s="1">
        <f t="shared" si="7"/>
        <v>225.11404095041556</v>
      </c>
    </row>
    <row r="153" spans="1:5" x14ac:dyDescent="0.25">
      <c r="A153" s="2">
        <v>38838</v>
      </c>
      <c r="B153">
        <v>5.35</v>
      </c>
      <c r="C153" s="1">
        <f t="shared" si="8"/>
        <v>224.02064112717176</v>
      </c>
      <c r="D153" s="1">
        <f t="shared" si="6"/>
        <v>0.99183092496589043</v>
      </c>
      <c r="E153" s="1">
        <f t="shared" si="7"/>
        <v>225.01247205213764</v>
      </c>
    </row>
    <row r="154" spans="1:5" x14ac:dyDescent="0.25">
      <c r="A154" s="2">
        <v>38869</v>
      </c>
      <c r="B154">
        <v>5.31</v>
      </c>
      <c r="C154" s="1">
        <f t="shared" si="8"/>
        <v>226.10056478597483</v>
      </c>
      <c r="D154" s="1">
        <f t="shared" si="6"/>
        <v>0.99875869169197407</v>
      </c>
      <c r="E154" s="1">
        <f t="shared" si="7"/>
        <v>227.09932347766679</v>
      </c>
    </row>
    <row r="155" spans="1:5" x14ac:dyDescent="0.25">
      <c r="A155" s="2">
        <v>38899</v>
      </c>
      <c r="B155">
        <v>5.17</v>
      </c>
      <c r="C155" s="1">
        <f t="shared" si="8"/>
        <v>230.99935094695039</v>
      </c>
      <c r="D155" s="1">
        <f t="shared" si="6"/>
        <v>1.0004949991779386</v>
      </c>
      <c r="E155" s="1">
        <f t="shared" si="7"/>
        <v>231.99984594612832</v>
      </c>
    </row>
    <row r="156" spans="1:5" x14ac:dyDescent="0.25">
      <c r="A156" s="2">
        <v>38930</v>
      </c>
      <c r="B156">
        <v>4.95</v>
      </c>
      <c r="C156" s="1">
        <f t="shared" si="8"/>
        <v>238.38103597957965</v>
      </c>
      <c r="D156" s="1">
        <f t="shared" si="6"/>
        <v>0.99522220366311132</v>
      </c>
      <c r="E156" s="1">
        <f t="shared" si="7"/>
        <v>239.37625818324275</v>
      </c>
    </row>
    <row r="157" spans="1:5" x14ac:dyDescent="0.25">
      <c r="A157" s="2">
        <v>38961</v>
      </c>
      <c r="B157">
        <v>4.84</v>
      </c>
      <c r="C157" s="1">
        <f t="shared" si="8"/>
        <v>242.69751560744601</v>
      </c>
      <c r="D157" s="1">
        <f t="shared" si="6"/>
        <v>0.98332177341576621</v>
      </c>
      <c r="E157" s="1">
        <f t="shared" si="7"/>
        <v>243.68083738086176</v>
      </c>
    </row>
    <row r="158" spans="1:5" x14ac:dyDescent="0.25">
      <c r="A158" s="2">
        <v>38991</v>
      </c>
      <c r="B158">
        <v>4.8099999999999996</v>
      </c>
      <c r="C158" s="1">
        <f t="shared" si="8"/>
        <v>244.60258242244996</v>
      </c>
      <c r="D158" s="1">
        <f t="shared" si="6"/>
        <v>0.97887997961669893</v>
      </c>
      <c r="E158" s="1">
        <f t="shared" si="7"/>
        <v>245.58146240206665</v>
      </c>
    </row>
    <row r="159" spans="1:5" x14ac:dyDescent="0.25">
      <c r="A159" s="2">
        <v>39022</v>
      </c>
      <c r="B159">
        <v>4.66</v>
      </c>
      <c r="C159" s="1">
        <f t="shared" si="8"/>
        <v>250.30180713632205</v>
      </c>
      <c r="D159" s="1">
        <f t="shared" si="6"/>
        <v>0.98044868454332013</v>
      </c>
      <c r="E159" s="1">
        <f t="shared" si="7"/>
        <v>251.28225582086537</v>
      </c>
    </row>
    <row r="160" spans="1:5" x14ac:dyDescent="0.25">
      <c r="A160" s="2">
        <v>39052</v>
      </c>
      <c r="B160">
        <v>4.91</v>
      </c>
      <c r="C160" s="1">
        <f t="shared" si="8"/>
        <v>243.39278895783571</v>
      </c>
      <c r="D160" s="1">
        <f t="shared" si="6"/>
        <v>0.97200535104605068</v>
      </c>
      <c r="E160" s="1">
        <f t="shared" si="7"/>
        <v>244.36479430888176</v>
      </c>
    </row>
    <row r="161" spans="1:5" x14ac:dyDescent="0.25">
      <c r="A161" s="2">
        <v>39083</v>
      </c>
      <c r="B161">
        <v>5.0199999999999996</v>
      </c>
      <c r="C161" s="1">
        <f t="shared" si="8"/>
        <v>241.01798533364374</v>
      </c>
      <c r="D161" s="1">
        <f t="shared" si="6"/>
        <v>0.99588216148581099</v>
      </c>
      <c r="E161" s="1">
        <f t="shared" si="7"/>
        <v>242.01386749512955</v>
      </c>
    </row>
    <row r="162" spans="1:5" x14ac:dyDescent="0.25">
      <c r="A162" s="2">
        <v>39114</v>
      </c>
      <c r="B162">
        <v>4.78</v>
      </c>
      <c r="C162" s="1">
        <f t="shared" si="8"/>
        <v>249.38233247767766</v>
      </c>
      <c r="D162" s="1">
        <f t="shared" si="6"/>
        <v>1.0082585719790762</v>
      </c>
      <c r="E162" s="1">
        <f t="shared" si="7"/>
        <v>250.39059104965673</v>
      </c>
    </row>
    <row r="163" spans="1:5" x14ac:dyDescent="0.25">
      <c r="A163" s="2">
        <v>39142</v>
      </c>
      <c r="B163">
        <v>4.92</v>
      </c>
      <c r="C163" s="1">
        <f t="shared" si="8"/>
        <v>245.9901306221953</v>
      </c>
      <c r="D163" s="1">
        <f t="shared" si="6"/>
        <v>0.99337295770274936</v>
      </c>
      <c r="E163" s="1">
        <f t="shared" si="7"/>
        <v>246.98350357989804</v>
      </c>
    </row>
    <row r="164" spans="1:5" x14ac:dyDescent="0.25">
      <c r="A164" s="2">
        <v>39173</v>
      </c>
      <c r="B164">
        <v>4.88</v>
      </c>
      <c r="C164" s="1">
        <f t="shared" si="8"/>
        <v>248.22286078134172</v>
      </c>
      <c r="D164" s="1">
        <f t="shared" si="6"/>
        <v>1.0085595355510006</v>
      </c>
      <c r="E164" s="1">
        <f t="shared" si="7"/>
        <v>249.23142031689272</v>
      </c>
    </row>
    <row r="165" spans="1:5" x14ac:dyDescent="0.25">
      <c r="A165" s="2">
        <v>39203</v>
      </c>
      <c r="B165">
        <v>5.0999999999999996</v>
      </c>
      <c r="C165" s="1">
        <f t="shared" si="8"/>
        <v>242.45448337857732</v>
      </c>
      <c r="D165" s="1">
        <f t="shared" si="6"/>
        <v>1.0094396338441229</v>
      </c>
      <c r="E165" s="1">
        <f t="shared" si="7"/>
        <v>243.46392301242145</v>
      </c>
    </row>
    <row r="166" spans="1:5" x14ac:dyDescent="0.25">
      <c r="A166" s="2">
        <v>39234</v>
      </c>
      <c r="B166">
        <v>5.21</v>
      </c>
      <c r="C166" s="1">
        <f t="shared" si="8"/>
        <v>240.18208096695861</v>
      </c>
      <c r="D166" s="1">
        <f t="shared" si="6"/>
        <v>1.0304315543589537</v>
      </c>
      <c r="E166" s="1">
        <f t="shared" si="7"/>
        <v>241.21251252131756</v>
      </c>
    </row>
    <row r="167" spans="1:5" x14ac:dyDescent="0.25">
      <c r="A167" s="2">
        <v>39264</v>
      </c>
      <c r="B167">
        <v>5</v>
      </c>
      <c r="C167" s="1">
        <f t="shared" si="8"/>
        <v>247.51844481990875</v>
      </c>
      <c r="D167" s="1">
        <f t="shared" si="6"/>
        <v>1.0427905348648785</v>
      </c>
      <c r="E167" s="1">
        <f t="shared" si="7"/>
        <v>248.56123535477363</v>
      </c>
    </row>
    <row r="168" spans="1:5" x14ac:dyDescent="0.25">
      <c r="A168" s="2">
        <v>39295</v>
      </c>
      <c r="B168">
        <v>4.87</v>
      </c>
      <c r="C168" s="1">
        <f t="shared" si="8"/>
        <v>252.62719517922756</v>
      </c>
      <c r="D168" s="1">
        <f t="shared" si="6"/>
        <v>1.0313268534162865</v>
      </c>
      <c r="E168" s="1">
        <f t="shared" si="7"/>
        <v>253.65852203264384</v>
      </c>
    </row>
    <row r="169" spans="1:5" x14ac:dyDescent="0.25">
      <c r="A169" s="2">
        <v>39326</v>
      </c>
      <c r="B169">
        <v>4.8899999999999997</v>
      </c>
      <c r="C169" s="1">
        <f t="shared" si="8"/>
        <v>253.01661167682985</v>
      </c>
      <c r="D169" s="1">
        <f t="shared" si="6"/>
        <v>1.0252453671023651</v>
      </c>
      <c r="E169" s="1">
        <f t="shared" si="7"/>
        <v>254.04185704393223</v>
      </c>
    </row>
    <row r="170" spans="1:5" x14ac:dyDescent="0.25">
      <c r="A170" s="2">
        <v>39356</v>
      </c>
      <c r="B170">
        <v>4.79</v>
      </c>
      <c r="C170" s="1">
        <f t="shared" si="8"/>
        <v>257.25961724802062</v>
      </c>
      <c r="D170" s="1">
        <f t="shared" si="6"/>
        <v>1.0310426925830816</v>
      </c>
      <c r="E170" s="1">
        <f t="shared" si="7"/>
        <v>258.29065994060369</v>
      </c>
    </row>
    <row r="171" spans="1:5" x14ac:dyDescent="0.25">
      <c r="A171" s="2">
        <v>39387</v>
      </c>
      <c r="B171">
        <v>4.4400000000000004</v>
      </c>
      <c r="C171" s="1">
        <f t="shared" si="8"/>
        <v>270.10262782681036</v>
      </c>
      <c r="D171" s="1">
        <f t="shared" si="6"/>
        <v>1.0268946388483489</v>
      </c>
      <c r="E171" s="1">
        <f t="shared" si="7"/>
        <v>271.12952246565874</v>
      </c>
    </row>
    <row r="172" spans="1:5" x14ac:dyDescent="0.25">
      <c r="A172" s="2">
        <v>39417</v>
      </c>
      <c r="B172">
        <v>4.5</v>
      </c>
      <c r="C172" s="1">
        <f t="shared" si="8"/>
        <v>269.01073502866643</v>
      </c>
      <c r="D172" s="1">
        <f t="shared" si="6"/>
        <v>0.99937972295919852</v>
      </c>
      <c r="E172" s="1">
        <f t="shared" si="7"/>
        <v>270.01011475162562</v>
      </c>
    </row>
    <row r="173" spans="1:5" x14ac:dyDescent="0.25">
      <c r="A173" s="2">
        <v>39448</v>
      </c>
      <c r="B173">
        <v>4.3499999999999996</v>
      </c>
      <c r="C173" s="1">
        <f t="shared" si="8"/>
        <v>275.34180771265721</v>
      </c>
      <c r="D173" s="1">
        <f t="shared" si="6"/>
        <v>1.0087902563574991</v>
      </c>
      <c r="E173" s="1">
        <f t="shared" si="7"/>
        <v>276.3505979690147</v>
      </c>
    </row>
    <row r="174" spans="1:5" x14ac:dyDescent="0.25">
      <c r="A174" s="2">
        <v>39479</v>
      </c>
      <c r="B174">
        <v>4.37</v>
      </c>
      <c r="C174" s="1">
        <f t="shared" si="8"/>
        <v>275.62030295452098</v>
      </c>
      <c r="D174" s="1">
        <f t="shared" si="6"/>
        <v>0.99811405295838229</v>
      </c>
      <c r="E174" s="1">
        <f t="shared" si="7"/>
        <v>276.61841700747937</v>
      </c>
    </row>
    <row r="175" spans="1:5" x14ac:dyDescent="0.25">
      <c r="A175" s="2">
        <v>39508</v>
      </c>
      <c r="B175">
        <v>4.3</v>
      </c>
      <c r="C175" s="1">
        <f t="shared" si="8"/>
        <v>279.17680962476095</v>
      </c>
      <c r="D175" s="1">
        <f t="shared" si="6"/>
        <v>1.0037172699260475</v>
      </c>
      <c r="E175" s="1">
        <f t="shared" si="7"/>
        <v>280.18052689468698</v>
      </c>
    </row>
    <row r="176" spans="1:5" x14ac:dyDescent="0.25">
      <c r="A176" s="2">
        <v>39539</v>
      </c>
      <c r="B176">
        <v>4.49</v>
      </c>
      <c r="C176" s="1">
        <f t="shared" si="8"/>
        <v>273.24924646425399</v>
      </c>
      <c r="D176" s="1">
        <f t="shared" si="6"/>
        <v>1.0003835678220601</v>
      </c>
      <c r="E176" s="1">
        <f t="shared" si="7"/>
        <v>274.24963003207603</v>
      </c>
    </row>
    <row r="177" spans="1:5" x14ac:dyDescent="0.25">
      <c r="A177" s="2">
        <v>39569</v>
      </c>
      <c r="B177">
        <v>4.74</v>
      </c>
      <c r="C177" s="1">
        <f t="shared" si="8"/>
        <v>265.51350042576132</v>
      </c>
      <c r="D177" s="1">
        <f t="shared" si="6"/>
        <v>1.0224075971870836</v>
      </c>
      <c r="E177" s="1">
        <f t="shared" si="7"/>
        <v>266.53590802294843</v>
      </c>
    </row>
    <row r="178" spans="1:5" x14ac:dyDescent="0.25">
      <c r="A178" s="2">
        <v>39600</v>
      </c>
      <c r="B178">
        <v>4.59</v>
      </c>
      <c r="C178" s="1">
        <f t="shared" si="8"/>
        <v>271.69014201751975</v>
      </c>
      <c r="D178" s="1">
        <f t="shared" si="6"/>
        <v>1.0487783266817574</v>
      </c>
      <c r="E178" s="1">
        <f t="shared" si="7"/>
        <v>272.73892034420152</v>
      </c>
    </row>
    <row r="179" spans="1:5" x14ac:dyDescent="0.25">
      <c r="A179" s="2">
        <v>39630</v>
      </c>
      <c r="B179">
        <v>4.63</v>
      </c>
      <c r="C179" s="1">
        <f t="shared" si="8"/>
        <v>271.3324113556489</v>
      </c>
      <c r="D179" s="1">
        <f t="shared" si="6"/>
        <v>1.039214793217013</v>
      </c>
      <c r="E179" s="1">
        <f t="shared" si="7"/>
        <v>272.37162614886591</v>
      </c>
    </row>
    <row r="180" spans="1:5" x14ac:dyDescent="0.25">
      <c r="A180" s="2">
        <v>39661</v>
      </c>
      <c r="B180">
        <v>4.47</v>
      </c>
      <c r="C180" s="1">
        <f t="shared" si="8"/>
        <v>278.04895983340788</v>
      </c>
      <c r="D180" s="1">
        <f t="shared" si="6"/>
        <v>1.046890887147212</v>
      </c>
      <c r="E180" s="1">
        <f t="shared" si="7"/>
        <v>279.09585072055506</v>
      </c>
    </row>
    <row r="181" spans="1:5" x14ac:dyDescent="0.25">
      <c r="A181" s="2">
        <v>39692</v>
      </c>
      <c r="B181">
        <v>4.43</v>
      </c>
      <c r="C181" s="1">
        <f t="shared" si="8"/>
        <v>280.5525687556173</v>
      </c>
      <c r="D181" s="1">
        <f t="shared" si="6"/>
        <v>1.0357323753794443</v>
      </c>
      <c r="E181" s="1">
        <f t="shared" si="7"/>
        <v>281.58830113099674</v>
      </c>
    </row>
    <row r="182" spans="1:5" x14ac:dyDescent="0.25">
      <c r="A182" s="2">
        <v>39722</v>
      </c>
      <c r="B182">
        <v>4.74</v>
      </c>
      <c r="C182" s="1">
        <f t="shared" si="8"/>
        <v>270.46663278161958</v>
      </c>
      <c r="D182" s="1">
        <f t="shared" si="6"/>
        <v>1.0357065663228207</v>
      </c>
      <c r="E182" s="1">
        <f t="shared" si="7"/>
        <v>271.50233934794238</v>
      </c>
    </row>
    <row r="183" spans="1:5" x14ac:dyDescent="0.25">
      <c r="A183" s="2">
        <v>39753</v>
      </c>
      <c r="B183">
        <v>3.71</v>
      </c>
      <c r="C183" s="1">
        <f t="shared" si="8"/>
        <v>310.4806227186105</v>
      </c>
      <c r="D183" s="1">
        <f t="shared" si="6"/>
        <v>1.0683431994873975</v>
      </c>
      <c r="E183" s="1">
        <f t="shared" si="7"/>
        <v>311.54896591809791</v>
      </c>
    </row>
    <row r="184" spans="1:5" x14ac:dyDescent="0.25">
      <c r="A184" s="2">
        <v>39783</v>
      </c>
      <c r="B184">
        <v>3.05</v>
      </c>
      <c r="C184" s="1">
        <f t="shared" si="8"/>
        <v>341.98164066224092</v>
      </c>
      <c r="D184" s="1">
        <f t="shared" si="6"/>
        <v>0.95990259190503746</v>
      </c>
      <c r="E184" s="1">
        <f t="shared" si="7"/>
        <v>342.94154325414598</v>
      </c>
    </row>
    <row r="185" spans="1:5" x14ac:dyDescent="0.25">
      <c r="A185" s="2">
        <v>39814</v>
      </c>
      <c r="B185">
        <v>3.86</v>
      </c>
      <c r="C185" s="1">
        <f t="shared" si="8"/>
        <v>304.7326777037498</v>
      </c>
      <c r="D185" s="1">
        <f t="shared" si="6"/>
        <v>0.8692033366831956</v>
      </c>
      <c r="E185" s="1">
        <f t="shared" si="7"/>
        <v>305.601881040433</v>
      </c>
    </row>
    <row r="186" spans="1:5" x14ac:dyDescent="0.25">
      <c r="A186" s="2">
        <v>39845</v>
      </c>
      <c r="B186">
        <v>3.98</v>
      </c>
      <c r="C186" s="1">
        <f t="shared" si="8"/>
        <v>300.60832395998932</v>
      </c>
      <c r="D186" s="1">
        <f t="shared" si="6"/>
        <v>0.9802234466137284</v>
      </c>
      <c r="E186" s="1">
        <f t="shared" si="7"/>
        <v>301.58854740660303</v>
      </c>
    </row>
    <row r="187" spans="1:5" x14ac:dyDescent="0.25">
      <c r="A187" s="2">
        <v>39873</v>
      </c>
      <c r="B187">
        <v>3.61</v>
      </c>
      <c r="C187" s="1">
        <f t="shared" si="8"/>
        <v>317.28076133124159</v>
      </c>
      <c r="D187" s="1">
        <f t="shared" si="6"/>
        <v>0.9970176078006312</v>
      </c>
      <c r="E187" s="1">
        <f t="shared" si="7"/>
        <v>318.27777893904221</v>
      </c>
    </row>
    <row r="188" spans="1:5" x14ac:dyDescent="0.25">
      <c r="A188" s="2">
        <v>39904</v>
      </c>
      <c r="B188">
        <v>4.0999999999999996</v>
      </c>
      <c r="C188" s="1">
        <f t="shared" si="8"/>
        <v>297.27564902048414</v>
      </c>
      <c r="D188" s="1">
        <f t="shared" si="6"/>
        <v>0.9544862903381518</v>
      </c>
      <c r="E188" s="1">
        <f t="shared" si="7"/>
        <v>298.23013531082228</v>
      </c>
    </row>
    <row r="189" spans="1:5" x14ac:dyDescent="0.25">
      <c r="A189" s="2">
        <v>39934</v>
      </c>
      <c r="B189">
        <v>4.34</v>
      </c>
      <c r="C189" s="1">
        <f t="shared" si="8"/>
        <v>288.78986734287918</v>
      </c>
      <c r="D189" s="1">
        <f t="shared" si="6"/>
        <v>1.0156918008199873</v>
      </c>
      <c r="E189" s="1">
        <f t="shared" si="7"/>
        <v>289.80555914369916</v>
      </c>
    </row>
    <row r="190" spans="1:5" x14ac:dyDescent="0.25">
      <c r="A190" s="2">
        <v>39965</v>
      </c>
      <c r="B190">
        <v>4.3</v>
      </c>
      <c r="C190" s="1">
        <f t="shared" si="8"/>
        <v>291.33566305619951</v>
      </c>
      <c r="D190" s="1">
        <f t="shared" si="6"/>
        <v>1.0444566868900795</v>
      </c>
      <c r="E190" s="1">
        <f t="shared" si="7"/>
        <v>292.38011974308961</v>
      </c>
    </row>
    <row r="191" spans="1:5" x14ac:dyDescent="0.25">
      <c r="A191" s="2">
        <v>39995</v>
      </c>
      <c r="B191">
        <v>4.29</v>
      </c>
      <c r="C191" s="1">
        <f t="shared" si="8"/>
        <v>292.76369866456241</v>
      </c>
      <c r="D191" s="1">
        <f t="shared" si="6"/>
        <v>1.0439527926180481</v>
      </c>
      <c r="E191" s="1">
        <f t="shared" si="7"/>
        <v>293.80765145718044</v>
      </c>
    </row>
    <row r="192" spans="1:5" x14ac:dyDescent="0.25">
      <c r="A192" s="2">
        <v>40026</v>
      </c>
      <c r="B192">
        <v>4.1399999999999997</v>
      </c>
      <c r="C192" s="1">
        <f t="shared" si="8"/>
        <v>299.71735051268791</v>
      </c>
      <c r="D192" s="1">
        <f t="shared" si="6"/>
        <v>1.0466302227258106</v>
      </c>
      <c r="E192" s="1">
        <f t="shared" si="7"/>
        <v>300.76398073541372</v>
      </c>
    </row>
    <row r="193" spans="1:5" x14ac:dyDescent="0.25">
      <c r="A193" s="2">
        <v>40057</v>
      </c>
      <c r="B193">
        <v>4.0199999999999996</v>
      </c>
      <c r="C193" s="1">
        <f t="shared" si="8"/>
        <v>305.65470812620572</v>
      </c>
      <c r="D193" s="1">
        <f t="shared" si="6"/>
        <v>1.0340248592687733</v>
      </c>
      <c r="E193" s="1">
        <f t="shared" si="7"/>
        <v>306.68873298547447</v>
      </c>
    </row>
    <row r="194" spans="1:5" x14ac:dyDescent="0.25">
      <c r="A194" s="2">
        <v>40087</v>
      </c>
      <c r="B194">
        <v>4.1900000000000004</v>
      </c>
      <c r="C194" s="1">
        <f t="shared" si="8"/>
        <v>299.72054554072918</v>
      </c>
      <c r="D194" s="1">
        <f t="shared" si="6"/>
        <v>1.023943272222789</v>
      </c>
      <c r="E194" s="1">
        <f t="shared" si="7"/>
        <v>300.74448881295194</v>
      </c>
    </row>
    <row r="195" spans="1:5" x14ac:dyDescent="0.25">
      <c r="A195" s="2">
        <v>40118</v>
      </c>
      <c r="B195">
        <v>4.07</v>
      </c>
      <c r="C195" s="1">
        <f t="shared" si="8"/>
        <v>305.61325300831845</v>
      </c>
      <c r="D195" s="1">
        <f t="shared" ref="D195:D258" si="9">C194/100*B194/12</f>
        <v>1.0465242381797129</v>
      </c>
      <c r="E195" s="1">
        <f t="shared" ref="E195:E258" si="10">C195+D195</f>
        <v>306.65977724649815</v>
      </c>
    </row>
    <row r="196" spans="1:5" x14ac:dyDescent="0.25">
      <c r="A196" s="2">
        <v>40148</v>
      </c>
      <c r="B196">
        <v>4.58</v>
      </c>
      <c r="C196" s="1">
        <f t="shared" ref="C196:C259" si="11">PRICE(A196-365*20,A196,B195/100,B196/100,100,1)*E195/100</f>
        <v>286.46099320026747</v>
      </c>
      <c r="D196" s="1">
        <f t="shared" si="9"/>
        <v>1.0365382831198799</v>
      </c>
      <c r="E196" s="1">
        <f t="shared" si="10"/>
        <v>287.49753148338732</v>
      </c>
    </row>
    <row r="197" spans="1:5" x14ac:dyDescent="0.25">
      <c r="A197" s="2">
        <v>40179</v>
      </c>
      <c r="B197">
        <v>4.38</v>
      </c>
      <c r="C197" s="1">
        <f t="shared" si="11"/>
        <v>295.04825848068373</v>
      </c>
      <c r="D197" s="1">
        <f t="shared" si="9"/>
        <v>1.0933261240476877</v>
      </c>
      <c r="E197" s="1">
        <f t="shared" si="10"/>
        <v>296.14158460473141</v>
      </c>
    </row>
    <row r="198" spans="1:5" x14ac:dyDescent="0.25">
      <c r="A198" s="2">
        <v>40210</v>
      </c>
      <c r="B198">
        <v>4.4000000000000004</v>
      </c>
      <c r="C198" s="1">
        <f t="shared" si="11"/>
        <v>295.36096912650225</v>
      </c>
      <c r="D198" s="1">
        <f t="shared" si="9"/>
        <v>1.0769261434544954</v>
      </c>
      <c r="E198" s="1">
        <f t="shared" si="10"/>
        <v>296.43789526995675</v>
      </c>
    </row>
    <row r="199" spans="1:5" x14ac:dyDescent="0.25">
      <c r="A199" s="2">
        <v>40238</v>
      </c>
      <c r="B199">
        <v>4.55</v>
      </c>
      <c r="C199" s="1">
        <f t="shared" si="11"/>
        <v>290.67734133382839</v>
      </c>
      <c r="D199" s="1">
        <f t="shared" si="9"/>
        <v>1.0829902201305084</v>
      </c>
      <c r="E199" s="1">
        <f t="shared" si="10"/>
        <v>291.76033155395891</v>
      </c>
    </row>
    <row r="200" spans="1:5" x14ac:dyDescent="0.25">
      <c r="A200" s="2">
        <v>40269</v>
      </c>
      <c r="B200">
        <v>4.3600000000000003</v>
      </c>
      <c r="C200" s="1">
        <f t="shared" si="11"/>
        <v>299.05242634408069</v>
      </c>
      <c r="D200" s="1">
        <f t="shared" si="9"/>
        <v>1.102151585890766</v>
      </c>
      <c r="E200" s="1">
        <f t="shared" si="10"/>
        <v>300.15457792997142</v>
      </c>
    </row>
    <row r="201" spans="1:5" x14ac:dyDescent="0.25">
      <c r="A201" s="2">
        <v>40299</v>
      </c>
      <c r="B201">
        <v>4.05</v>
      </c>
      <c r="C201" s="1">
        <f t="shared" si="11"/>
        <v>312.73502722287776</v>
      </c>
      <c r="D201" s="1">
        <f t="shared" si="9"/>
        <v>1.08655714905016</v>
      </c>
      <c r="E201" s="1">
        <f t="shared" si="10"/>
        <v>313.82158437192794</v>
      </c>
    </row>
    <row r="202" spans="1:5" x14ac:dyDescent="0.25">
      <c r="A202" s="2">
        <v>40330</v>
      </c>
      <c r="B202">
        <v>3.74</v>
      </c>
      <c r="C202" s="1">
        <f t="shared" si="11"/>
        <v>327.3430295471303</v>
      </c>
      <c r="D202" s="1">
        <f t="shared" si="9"/>
        <v>1.0554807168772125</v>
      </c>
      <c r="E202" s="1">
        <f t="shared" si="10"/>
        <v>328.39851026400748</v>
      </c>
    </row>
    <row r="203" spans="1:5" x14ac:dyDescent="0.25">
      <c r="A203" s="2">
        <v>40360</v>
      </c>
      <c r="B203">
        <v>3.74</v>
      </c>
      <c r="C203" s="1">
        <f t="shared" si="11"/>
        <v>328.39544040793379</v>
      </c>
      <c r="D203" s="1">
        <f t="shared" si="9"/>
        <v>1.0202191087552228</v>
      </c>
      <c r="E203" s="1">
        <f t="shared" si="10"/>
        <v>329.415659516689</v>
      </c>
    </row>
    <row r="204" spans="1:5" x14ac:dyDescent="0.25">
      <c r="A204" s="2">
        <v>40391</v>
      </c>
      <c r="B204">
        <v>3.23</v>
      </c>
      <c r="C204" s="1">
        <f t="shared" si="11"/>
        <v>353.87196212903831</v>
      </c>
      <c r="D204" s="1">
        <f t="shared" si="9"/>
        <v>1.0234991226047272</v>
      </c>
      <c r="E204" s="1">
        <f t="shared" si="10"/>
        <v>354.89546125164304</v>
      </c>
    </row>
    <row r="205" spans="1:5" x14ac:dyDescent="0.25">
      <c r="A205" s="2">
        <v>40422</v>
      </c>
      <c r="B205">
        <v>3.38</v>
      </c>
      <c r="C205" s="1">
        <f t="shared" si="11"/>
        <v>347.24791680686138</v>
      </c>
      <c r="D205" s="1">
        <f t="shared" si="9"/>
        <v>0.9525053647306615</v>
      </c>
      <c r="E205" s="1">
        <f t="shared" si="10"/>
        <v>348.20042217159204</v>
      </c>
    </row>
    <row r="206" spans="1:5" x14ac:dyDescent="0.25">
      <c r="A206" s="2">
        <v>40452</v>
      </c>
      <c r="B206">
        <v>3.64</v>
      </c>
      <c r="C206" s="1">
        <f t="shared" si="11"/>
        <v>335.49829160598546</v>
      </c>
      <c r="D206" s="1">
        <f t="shared" si="9"/>
        <v>0.97808163233932621</v>
      </c>
      <c r="E206" s="1">
        <f t="shared" si="10"/>
        <v>336.47637323832481</v>
      </c>
    </row>
    <row r="207" spans="1:5" x14ac:dyDescent="0.25">
      <c r="A207" s="2">
        <v>40483</v>
      </c>
      <c r="B207">
        <v>3.8</v>
      </c>
      <c r="C207" s="1">
        <f t="shared" si="11"/>
        <v>329.02892670536517</v>
      </c>
      <c r="D207" s="1">
        <f t="shared" si="9"/>
        <v>1.0176781512048227</v>
      </c>
      <c r="E207" s="1">
        <f t="shared" si="10"/>
        <v>330.04660485657001</v>
      </c>
    </row>
    <row r="208" spans="1:5" x14ac:dyDescent="0.25">
      <c r="A208" s="2">
        <v>40513</v>
      </c>
      <c r="B208">
        <v>4.13</v>
      </c>
      <c r="C208" s="1">
        <f t="shared" si="11"/>
        <v>315.41673752050121</v>
      </c>
      <c r="D208" s="1">
        <f t="shared" si="9"/>
        <v>1.0419249345669896</v>
      </c>
      <c r="E208" s="1">
        <f t="shared" si="10"/>
        <v>316.45866245506818</v>
      </c>
    </row>
    <row r="209" spans="1:5" x14ac:dyDescent="0.25">
      <c r="A209" s="2">
        <v>40544</v>
      </c>
      <c r="B209">
        <v>4.33</v>
      </c>
      <c r="C209" s="1">
        <f t="shared" si="11"/>
        <v>308.10300410961253</v>
      </c>
      <c r="D209" s="1">
        <f t="shared" si="9"/>
        <v>1.0855592716330584</v>
      </c>
      <c r="E209" s="1">
        <f t="shared" si="10"/>
        <v>309.18856338124556</v>
      </c>
    </row>
    <row r="210" spans="1:5" x14ac:dyDescent="0.25">
      <c r="A210" s="2">
        <v>40575</v>
      </c>
      <c r="B210">
        <v>4.25</v>
      </c>
      <c r="C210" s="1">
        <f t="shared" si="11"/>
        <v>312.47168202493651</v>
      </c>
      <c r="D210" s="1">
        <f t="shared" si="9"/>
        <v>1.1117383398288518</v>
      </c>
      <c r="E210" s="1">
        <f t="shared" si="10"/>
        <v>313.58342036476535</v>
      </c>
    </row>
    <row r="211" spans="1:5" x14ac:dyDescent="0.25">
      <c r="A211" s="2">
        <v>40603</v>
      </c>
      <c r="B211">
        <v>4.29</v>
      </c>
      <c r="C211" s="1">
        <f t="shared" si="11"/>
        <v>311.91861986748762</v>
      </c>
      <c r="D211" s="1">
        <f t="shared" si="9"/>
        <v>1.1066705405049835</v>
      </c>
      <c r="E211" s="1">
        <f t="shared" si="10"/>
        <v>313.0252904079926</v>
      </c>
    </row>
    <row r="212" spans="1:5" x14ac:dyDescent="0.25">
      <c r="A212" s="2">
        <v>40634</v>
      </c>
      <c r="B212">
        <v>4.1500000000000004</v>
      </c>
      <c r="C212" s="1">
        <f t="shared" si="11"/>
        <v>318.89636202696158</v>
      </c>
      <c r="D212" s="1">
        <f t="shared" si="9"/>
        <v>1.1151090660262681</v>
      </c>
      <c r="E212" s="1">
        <f t="shared" si="10"/>
        <v>320.01147109298785</v>
      </c>
    </row>
    <row r="213" spans="1:5" x14ac:dyDescent="0.25">
      <c r="A213" s="2">
        <v>40664</v>
      </c>
      <c r="B213">
        <v>3.91</v>
      </c>
      <c r="C213" s="1">
        <f t="shared" si="11"/>
        <v>330.52456793220341</v>
      </c>
      <c r="D213" s="1">
        <f t="shared" si="9"/>
        <v>1.1028499186765754</v>
      </c>
      <c r="E213" s="1">
        <f t="shared" si="10"/>
        <v>331.62741785087997</v>
      </c>
    </row>
    <row r="214" spans="1:5" x14ac:dyDescent="0.25">
      <c r="A214" s="2">
        <v>40695</v>
      </c>
      <c r="B214">
        <v>4.09</v>
      </c>
      <c r="C214" s="1">
        <f t="shared" si="11"/>
        <v>323.57933271720799</v>
      </c>
      <c r="D214" s="1">
        <f t="shared" si="9"/>
        <v>1.076959217179096</v>
      </c>
      <c r="E214" s="1">
        <f t="shared" si="10"/>
        <v>324.65629193438707</v>
      </c>
    </row>
    <row r="215" spans="1:5" x14ac:dyDescent="0.25">
      <c r="A215" s="2">
        <v>40725</v>
      </c>
      <c r="B215">
        <v>3.77</v>
      </c>
      <c r="C215" s="1">
        <f t="shared" si="11"/>
        <v>339.05714586285006</v>
      </c>
      <c r="D215" s="1">
        <f t="shared" si="9"/>
        <v>1.1028662256778172</v>
      </c>
      <c r="E215" s="1">
        <f t="shared" si="10"/>
        <v>340.16001208852788</v>
      </c>
    </row>
    <row r="216" spans="1:5" x14ac:dyDescent="0.25">
      <c r="A216" s="2">
        <v>40756</v>
      </c>
      <c r="B216">
        <v>3.19</v>
      </c>
      <c r="C216" s="1">
        <f t="shared" si="11"/>
        <v>368.98601363655479</v>
      </c>
      <c r="D216" s="1">
        <f t="shared" si="9"/>
        <v>1.065204533252454</v>
      </c>
      <c r="E216" s="1">
        <f t="shared" si="10"/>
        <v>370.05121816980721</v>
      </c>
    </row>
    <row r="217" spans="1:5" x14ac:dyDescent="0.25">
      <c r="A217" s="2">
        <v>40787</v>
      </c>
      <c r="B217">
        <v>2.66</v>
      </c>
      <c r="C217" s="1">
        <f t="shared" si="11"/>
        <v>400.15071173758616</v>
      </c>
      <c r="D217" s="1">
        <f t="shared" si="9"/>
        <v>0.98088781958384141</v>
      </c>
      <c r="E217" s="1">
        <f t="shared" si="10"/>
        <v>401.13159955716998</v>
      </c>
    </row>
    <row r="218" spans="1:5" x14ac:dyDescent="0.25">
      <c r="A218" s="2">
        <v>40817</v>
      </c>
      <c r="B218">
        <v>2.89</v>
      </c>
      <c r="C218" s="1">
        <f t="shared" si="11"/>
        <v>387.27003550813743</v>
      </c>
      <c r="D218" s="1">
        <f t="shared" si="9"/>
        <v>0.88700074435164955</v>
      </c>
      <c r="E218" s="1">
        <f t="shared" si="10"/>
        <v>388.15703625248909</v>
      </c>
    </row>
    <row r="219" spans="1:5" x14ac:dyDescent="0.25">
      <c r="A219" s="2">
        <v>40848</v>
      </c>
      <c r="B219">
        <v>2.77</v>
      </c>
      <c r="C219" s="1">
        <f t="shared" si="11"/>
        <v>395.23069054818365</v>
      </c>
      <c r="D219" s="1">
        <f t="shared" si="9"/>
        <v>0.93267533551543103</v>
      </c>
      <c r="E219" s="1">
        <f t="shared" si="10"/>
        <v>396.1633658836991</v>
      </c>
    </row>
    <row r="220" spans="1:5" x14ac:dyDescent="0.25">
      <c r="A220" s="2">
        <v>40878</v>
      </c>
      <c r="B220">
        <v>2.57</v>
      </c>
      <c r="C220" s="1">
        <f t="shared" si="11"/>
        <v>408.42535250198779</v>
      </c>
      <c r="D220" s="1">
        <f t="shared" si="9"/>
        <v>0.91232417734872395</v>
      </c>
      <c r="E220" s="1">
        <f t="shared" si="10"/>
        <v>409.33767667933654</v>
      </c>
    </row>
    <row r="221" spans="1:5" x14ac:dyDescent="0.25">
      <c r="A221" s="2">
        <v>40909</v>
      </c>
      <c r="B221">
        <v>2.59</v>
      </c>
      <c r="C221" s="1">
        <f t="shared" si="11"/>
        <v>408.07105251966851</v>
      </c>
      <c r="D221" s="1">
        <f t="shared" si="9"/>
        <v>0.87471096327509035</v>
      </c>
      <c r="E221" s="1">
        <f t="shared" si="10"/>
        <v>408.94576348294362</v>
      </c>
    </row>
    <row r="222" spans="1:5" x14ac:dyDescent="0.25">
      <c r="A222" s="2">
        <v>40940</v>
      </c>
      <c r="B222">
        <v>2.73</v>
      </c>
      <c r="C222" s="1">
        <f t="shared" si="11"/>
        <v>400.21411191723126</v>
      </c>
      <c r="D222" s="1">
        <f t="shared" si="9"/>
        <v>0.88075335502161778</v>
      </c>
      <c r="E222" s="1">
        <f t="shared" si="10"/>
        <v>401.09486527225289</v>
      </c>
    </row>
    <row r="223" spans="1:5" x14ac:dyDescent="0.25">
      <c r="A223" s="2">
        <v>40969</v>
      </c>
      <c r="B223">
        <v>3</v>
      </c>
      <c r="C223" s="1">
        <f t="shared" si="11"/>
        <v>384.98921381707601</v>
      </c>
      <c r="D223" s="1">
        <f t="shared" si="9"/>
        <v>0.91048710461170124</v>
      </c>
      <c r="E223" s="1">
        <f t="shared" si="10"/>
        <v>385.89970092168772</v>
      </c>
    </row>
    <row r="224" spans="1:5" x14ac:dyDescent="0.25">
      <c r="A224" s="2">
        <v>41000</v>
      </c>
      <c r="B224">
        <v>2.73</v>
      </c>
      <c r="C224" s="1">
        <f t="shared" si="11"/>
        <v>401.78465560248037</v>
      </c>
      <c r="D224" s="1">
        <f t="shared" si="9"/>
        <v>0.96247303454269006</v>
      </c>
      <c r="E224" s="1">
        <f t="shared" si="10"/>
        <v>402.74712863702308</v>
      </c>
    </row>
    <row r="225" spans="1:5" x14ac:dyDescent="0.25">
      <c r="A225" s="2">
        <v>41030</v>
      </c>
      <c r="B225">
        <v>2.27</v>
      </c>
      <c r="C225" s="1">
        <f t="shared" si="11"/>
        <v>432.24776513939935</v>
      </c>
      <c r="D225" s="1">
        <f t="shared" si="9"/>
        <v>0.91406009149564282</v>
      </c>
      <c r="E225" s="1">
        <f t="shared" si="10"/>
        <v>433.16182523089498</v>
      </c>
    </row>
    <row r="226" spans="1:5" x14ac:dyDescent="0.25">
      <c r="A226" s="2">
        <v>41061</v>
      </c>
      <c r="B226">
        <v>2.38</v>
      </c>
      <c r="C226" s="1">
        <f t="shared" si="11"/>
        <v>425.65154486512876</v>
      </c>
      <c r="D226" s="1">
        <f t="shared" si="9"/>
        <v>0.81766868905536372</v>
      </c>
      <c r="E226" s="1">
        <f t="shared" si="10"/>
        <v>426.46921355418414</v>
      </c>
    </row>
    <row r="227" spans="1:5" x14ac:dyDescent="0.25">
      <c r="A227" s="2">
        <v>41091</v>
      </c>
      <c r="B227">
        <v>2.21</v>
      </c>
      <c r="C227" s="1">
        <f t="shared" si="11"/>
        <v>438.07924378005805</v>
      </c>
      <c r="D227" s="1">
        <f t="shared" si="9"/>
        <v>0.8442088973158387</v>
      </c>
      <c r="E227" s="1">
        <f t="shared" si="10"/>
        <v>438.92345267737392</v>
      </c>
    </row>
    <row r="228" spans="1:5" x14ac:dyDescent="0.25">
      <c r="A228" s="2">
        <v>41122</v>
      </c>
      <c r="B228">
        <v>2.29</v>
      </c>
      <c r="C228" s="1">
        <f t="shared" si="11"/>
        <v>433.34089123597573</v>
      </c>
      <c r="D228" s="1">
        <f t="shared" si="9"/>
        <v>0.80679594062827353</v>
      </c>
      <c r="E228" s="1">
        <f t="shared" si="10"/>
        <v>434.14768717660399</v>
      </c>
    </row>
    <row r="229" spans="1:5" x14ac:dyDescent="0.25">
      <c r="A229" s="2">
        <v>41153</v>
      </c>
      <c r="B229">
        <v>2.42</v>
      </c>
      <c r="C229" s="1">
        <f t="shared" si="11"/>
        <v>425.28561358256928</v>
      </c>
      <c r="D229" s="1">
        <f t="shared" si="9"/>
        <v>0.82695886744198699</v>
      </c>
      <c r="E229" s="1">
        <f t="shared" si="10"/>
        <v>426.11257245001127</v>
      </c>
    </row>
    <row r="230" spans="1:5" x14ac:dyDescent="0.25">
      <c r="A230" s="2">
        <v>41183</v>
      </c>
      <c r="B230">
        <v>2.46</v>
      </c>
      <c r="C230" s="1">
        <f t="shared" si="11"/>
        <v>423.44513914104232</v>
      </c>
      <c r="D230" s="1">
        <f t="shared" si="9"/>
        <v>0.85765932072484796</v>
      </c>
      <c r="E230" s="1">
        <f t="shared" si="10"/>
        <v>424.30279846176717</v>
      </c>
    </row>
    <row r="231" spans="1:5" x14ac:dyDescent="0.25">
      <c r="A231" s="2">
        <v>41214</v>
      </c>
      <c r="B231">
        <v>2.37</v>
      </c>
      <c r="C231" s="1">
        <f t="shared" si="11"/>
        <v>430.32468226144942</v>
      </c>
      <c r="D231" s="1">
        <f t="shared" si="9"/>
        <v>0.86806253523913668</v>
      </c>
      <c r="E231" s="1">
        <f t="shared" si="10"/>
        <v>431.19274479668854</v>
      </c>
    </row>
    <row r="232" spans="1:5" x14ac:dyDescent="0.25">
      <c r="A232" s="2">
        <v>41244</v>
      </c>
      <c r="B232">
        <v>2.54</v>
      </c>
      <c r="C232" s="1">
        <f t="shared" si="11"/>
        <v>419.81285745775409</v>
      </c>
      <c r="D232" s="1">
        <f t="shared" si="9"/>
        <v>0.8498912474663628</v>
      </c>
      <c r="E232" s="1">
        <f t="shared" si="10"/>
        <v>420.66274870522045</v>
      </c>
    </row>
    <row r="233" spans="1:5" x14ac:dyDescent="0.25">
      <c r="A233" s="2">
        <v>41275</v>
      </c>
      <c r="B233">
        <v>2.79</v>
      </c>
      <c r="C233" s="1">
        <f t="shared" si="11"/>
        <v>404.71490943252394</v>
      </c>
      <c r="D233" s="1">
        <f t="shared" si="9"/>
        <v>0.88860388161891279</v>
      </c>
      <c r="E233" s="1">
        <f t="shared" si="10"/>
        <v>405.60351331414284</v>
      </c>
    </row>
    <row r="234" spans="1:5" x14ac:dyDescent="0.25">
      <c r="A234" s="2">
        <v>41306</v>
      </c>
      <c r="B234">
        <v>2.71</v>
      </c>
      <c r="C234" s="1">
        <f t="shared" si="11"/>
        <v>410.55834700884299</v>
      </c>
      <c r="D234" s="1">
        <f t="shared" si="9"/>
        <v>0.9409621644306182</v>
      </c>
      <c r="E234" s="1">
        <f t="shared" si="10"/>
        <v>411.49930917327362</v>
      </c>
    </row>
    <row r="235" spans="1:5" x14ac:dyDescent="0.25">
      <c r="A235" s="2">
        <v>41334</v>
      </c>
      <c r="B235">
        <v>2.71</v>
      </c>
      <c r="C235" s="1">
        <f t="shared" si="11"/>
        <v>411.4972760409895</v>
      </c>
      <c r="D235" s="1">
        <f t="shared" si="9"/>
        <v>0.92717760032830376</v>
      </c>
      <c r="E235" s="1">
        <f t="shared" si="10"/>
        <v>412.42445364131783</v>
      </c>
    </row>
    <row r="236" spans="1:5" x14ac:dyDescent="0.25">
      <c r="A236" s="2">
        <v>41365</v>
      </c>
      <c r="B236">
        <v>2.4900000000000002</v>
      </c>
      <c r="C236" s="1">
        <f t="shared" si="11"/>
        <v>426.5729103610405</v>
      </c>
      <c r="D236" s="1">
        <f t="shared" si="9"/>
        <v>0.92929801505923459</v>
      </c>
      <c r="E236" s="1">
        <f t="shared" si="10"/>
        <v>427.50220837609976</v>
      </c>
    </row>
    <row r="237" spans="1:5" x14ac:dyDescent="0.25">
      <c r="A237" s="2">
        <v>41395</v>
      </c>
      <c r="B237">
        <v>2.95</v>
      </c>
      <c r="C237" s="1">
        <f t="shared" si="11"/>
        <v>398.12273996345982</v>
      </c>
      <c r="D237" s="1">
        <f t="shared" si="9"/>
        <v>0.88513878899915921</v>
      </c>
      <c r="E237" s="1">
        <f t="shared" si="10"/>
        <v>399.00787875245896</v>
      </c>
    </row>
    <row r="238" spans="1:5" x14ac:dyDescent="0.25">
      <c r="A238" s="2">
        <v>41426</v>
      </c>
      <c r="B238">
        <v>3.22</v>
      </c>
      <c r="C238" s="1">
        <f t="shared" si="11"/>
        <v>383.30653852621231</v>
      </c>
      <c r="D238" s="1">
        <f t="shared" si="9"/>
        <v>0.97871840241017216</v>
      </c>
      <c r="E238" s="1">
        <f t="shared" si="10"/>
        <v>384.28525692862246</v>
      </c>
    </row>
    <row r="239" spans="1:5" x14ac:dyDescent="0.25">
      <c r="A239" s="2">
        <v>41456</v>
      </c>
      <c r="B239">
        <v>3.34</v>
      </c>
      <c r="C239" s="1">
        <f t="shared" si="11"/>
        <v>377.63590617376991</v>
      </c>
      <c r="D239" s="1">
        <f t="shared" si="9"/>
        <v>1.0285392117120031</v>
      </c>
      <c r="E239" s="1">
        <f t="shared" si="10"/>
        <v>378.66444538548194</v>
      </c>
    </row>
    <row r="240" spans="1:5" x14ac:dyDescent="0.25">
      <c r="A240" s="2">
        <v>41487</v>
      </c>
      <c r="B240">
        <v>3.46</v>
      </c>
      <c r="C240" s="1">
        <f t="shared" si="11"/>
        <v>372.1831437452575</v>
      </c>
      <c r="D240" s="1">
        <f t="shared" si="9"/>
        <v>1.051086605516993</v>
      </c>
      <c r="E240" s="1">
        <f t="shared" si="10"/>
        <v>373.23423035077451</v>
      </c>
    </row>
    <row r="241" spans="1:5" x14ac:dyDescent="0.25">
      <c r="A241" s="2">
        <v>41518</v>
      </c>
      <c r="B241">
        <v>3.41</v>
      </c>
      <c r="C241" s="1">
        <f t="shared" si="11"/>
        <v>375.90398469109891</v>
      </c>
      <c r="D241" s="1">
        <f t="shared" si="9"/>
        <v>1.0731280644654924</v>
      </c>
      <c r="E241" s="1">
        <f t="shared" si="10"/>
        <v>376.97711275556441</v>
      </c>
    </row>
    <row r="242" spans="1:5" x14ac:dyDescent="0.25">
      <c r="A242" s="2">
        <v>41548</v>
      </c>
      <c r="B242">
        <v>3.33</v>
      </c>
      <c r="C242" s="1">
        <f t="shared" si="11"/>
        <v>381.32499199518708</v>
      </c>
      <c r="D242" s="1">
        <f t="shared" si="9"/>
        <v>1.0681938231638728</v>
      </c>
      <c r="E242" s="1">
        <f t="shared" si="10"/>
        <v>382.39318581835096</v>
      </c>
    </row>
    <row r="243" spans="1:5" x14ac:dyDescent="0.25">
      <c r="A243" s="2">
        <v>41579</v>
      </c>
      <c r="B243">
        <v>3.54</v>
      </c>
      <c r="C243" s="1">
        <f t="shared" si="11"/>
        <v>371.02390894180002</v>
      </c>
      <c r="D243" s="1">
        <f t="shared" si="9"/>
        <v>1.0581768527866442</v>
      </c>
      <c r="E243" s="1">
        <f t="shared" si="10"/>
        <v>372.08208579458665</v>
      </c>
    </row>
    <row r="244" spans="1:5" x14ac:dyDescent="0.25">
      <c r="A244" s="2">
        <v>41609</v>
      </c>
      <c r="B244">
        <v>3.72</v>
      </c>
      <c r="C244" s="1">
        <f t="shared" si="11"/>
        <v>362.75121712718442</v>
      </c>
      <c r="D244" s="1">
        <f t="shared" si="9"/>
        <v>1.0945205313783102</v>
      </c>
      <c r="E244" s="1">
        <f t="shared" si="10"/>
        <v>363.84573765856271</v>
      </c>
    </row>
    <row r="245" spans="1:5" x14ac:dyDescent="0.25">
      <c r="A245" s="2">
        <v>41640</v>
      </c>
      <c r="B245">
        <v>3.35</v>
      </c>
      <c r="C245" s="1">
        <f t="shared" si="11"/>
        <v>383.2286464078033</v>
      </c>
      <c r="D245" s="1">
        <f t="shared" si="9"/>
        <v>1.1245287730942717</v>
      </c>
      <c r="E245" s="1">
        <f t="shared" si="10"/>
        <v>384.35317518089755</v>
      </c>
    </row>
    <row r="246" spans="1:5" x14ac:dyDescent="0.25">
      <c r="A246" s="2">
        <v>41671</v>
      </c>
      <c r="B246">
        <v>3.31</v>
      </c>
      <c r="C246" s="1">
        <f t="shared" si="11"/>
        <v>386.57230334512411</v>
      </c>
      <c r="D246" s="1">
        <f t="shared" si="9"/>
        <v>1.0698466378884508</v>
      </c>
      <c r="E246" s="1">
        <f t="shared" si="10"/>
        <v>387.64214998301259</v>
      </c>
    </row>
    <row r="247" spans="1:5" x14ac:dyDescent="0.25">
      <c r="A247" s="2">
        <v>41699</v>
      </c>
      <c r="B247">
        <v>3.31</v>
      </c>
      <c r="C247" s="1">
        <f t="shared" si="11"/>
        <v>387.63930380648776</v>
      </c>
      <c r="D247" s="1">
        <f t="shared" si="9"/>
        <v>1.0662952700603008</v>
      </c>
      <c r="E247" s="1">
        <f t="shared" si="10"/>
        <v>388.70559907654808</v>
      </c>
    </row>
    <row r="248" spans="1:5" x14ac:dyDescent="0.25">
      <c r="A248" s="2">
        <v>41730</v>
      </c>
      <c r="B248">
        <v>3.22</v>
      </c>
      <c r="C248" s="1">
        <f t="shared" si="11"/>
        <v>393.80064103084311</v>
      </c>
      <c r="D248" s="1">
        <f t="shared" si="9"/>
        <v>1.0692384129995622</v>
      </c>
      <c r="E248" s="1">
        <f t="shared" si="10"/>
        <v>394.86987944384265</v>
      </c>
    </row>
    <row r="249" spans="1:5" x14ac:dyDescent="0.25">
      <c r="A249" s="2">
        <v>41760</v>
      </c>
      <c r="B249">
        <v>3.05</v>
      </c>
      <c r="C249" s="1">
        <f t="shared" si="11"/>
        <v>404.80316160078291</v>
      </c>
      <c r="D249" s="1">
        <f t="shared" si="9"/>
        <v>1.0566983867660957</v>
      </c>
      <c r="E249" s="1">
        <f t="shared" si="10"/>
        <v>405.85985998754899</v>
      </c>
    </row>
    <row r="250" spans="1:5" x14ac:dyDescent="0.25">
      <c r="A250" s="2">
        <v>41791</v>
      </c>
      <c r="B250">
        <v>3.08</v>
      </c>
      <c r="C250" s="1">
        <f t="shared" si="11"/>
        <v>404.06008425577028</v>
      </c>
      <c r="D250" s="1">
        <f t="shared" si="9"/>
        <v>1.02887470240199</v>
      </c>
      <c r="E250" s="1">
        <f t="shared" si="10"/>
        <v>405.08895895817227</v>
      </c>
    </row>
    <row r="251" spans="1:5" x14ac:dyDescent="0.25">
      <c r="A251" s="2">
        <v>41821</v>
      </c>
      <c r="B251">
        <v>3.07</v>
      </c>
      <c r="C251" s="1">
        <f t="shared" si="11"/>
        <v>405.68487341789535</v>
      </c>
      <c r="D251" s="1">
        <f t="shared" si="9"/>
        <v>1.0370875495898104</v>
      </c>
      <c r="E251" s="1">
        <f t="shared" si="10"/>
        <v>406.72196096748513</v>
      </c>
    </row>
    <row r="252" spans="1:5" x14ac:dyDescent="0.25">
      <c r="A252" s="2">
        <v>41852</v>
      </c>
      <c r="B252">
        <v>2.83</v>
      </c>
      <c r="C252" s="1">
        <f t="shared" si="11"/>
        <v>421.46522933146798</v>
      </c>
      <c r="D252" s="1">
        <f t="shared" si="9"/>
        <v>1.0378771344941156</v>
      </c>
      <c r="E252" s="1">
        <f t="shared" si="10"/>
        <v>422.50310646596211</v>
      </c>
    </row>
    <row r="253" spans="1:5" x14ac:dyDescent="0.25">
      <c r="A253" s="2">
        <v>41883</v>
      </c>
      <c r="B253">
        <v>2.98</v>
      </c>
      <c r="C253" s="1">
        <f t="shared" si="11"/>
        <v>413.05940831821249</v>
      </c>
      <c r="D253" s="1">
        <f t="shared" si="9"/>
        <v>0.99395549917337878</v>
      </c>
      <c r="E253" s="1">
        <f t="shared" si="10"/>
        <v>414.05336381738584</v>
      </c>
    </row>
    <row r="254" spans="1:5" x14ac:dyDescent="0.25">
      <c r="A254" s="2">
        <v>41913</v>
      </c>
      <c r="B254">
        <v>2.81</v>
      </c>
      <c r="C254" s="1">
        <f t="shared" si="11"/>
        <v>424.70395913848193</v>
      </c>
      <c r="D254" s="1">
        <f t="shared" si="9"/>
        <v>1.0257641973235609</v>
      </c>
      <c r="E254" s="1">
        <f t="shared" si="10"/>
        <v>425.72972333580549</v>
      </c>
    </row>
    <row r="255" spans="1:5" x14ac:dyDescent="0.25">
      <c r="A255" s="2">
        <v>41944</v>
      </c>
      <c r="B255">
        <v>2.62</v>
      </c>
      <c r="C255" s="1">
        <f t="shared" si="11"/>
        <v>438.18909598892935</v>
      </c>
      <c r="D255" s="1">
        <f t="shared" si="9"/>
        <v>0.99451510431594514</v>
      </c>
      <c r="E255" s="1">
        <f t="shared" si="10"/>
        <v>439.1836110932453</v>
      </c>
    </row>
    <row r="256" spans="1:5" x14ac:dyDescent="0.25">
      <c r="A256" s="2">
        <v>41974</v>
      </c>
      <c r="B256">
        <v>2.4700000000000002</v>
      </c>
      <c r="C256" s="1">
        <f t="shared" si="11"/>
        <v>449.47506660050004</v>
      </c>
      <c r="D256" s="1">
        <f t="shared" si="9"/>
        <v>0.95671285957582919</v>
      </c>
      <c r="E256" s="1">
        <f t="shared" si="10"/>
        <v>450.43177946007586</v>
      </c>
    </row>
    <row r="257" spans="1:5" x14ac:dyDescent="0.25">
      <c r="A257" s="2">
        <v>42005</v>
      </c>
      <c r="B257">
        <v>2.04</v>
      </c>
      <c r="C257" s="1">
        <f t="shared" si="11"/>
        <v>481.96093287438481</v>
      </c>
      <c r="D257" s="1">
        <f t="shared" si="9"/>
        <v>0.92516951208602938</v>
      </c>
      <c r="E257" s="1">
        <f t="shared" si="10"/>
        <v>482.88610238647084</v>
      </c>
    </row>
    <row r="258" spans="1:5" x14ac:dyDescent="0.25">
      <c r="A258" s="2">
        <v>42036</v>
      </c>
      <c r="B258">
        <v>2.38</v>
      </c>
      <c r="C258" s="1">
        <f t="shared" si="11"/>
        <v>457.01158852689679</v>
      </c>
      <c r="D258" s="1">
        <f t="shared" si="9"/>
        <v>0.81933358588645422</v>
      </c>
      <c r="E258" s="1">
        <f t="shared" si="10"/>
        <v>457.83092211278324</v>
      </c>
    </row>
    <row r="259" spans="1:5" x14ac:dyDescent="0.25">
      <c r="A259" s="2">
        <v>42064</v>
      </c>
      <c r="B259">
        <v>2.31</v>
      </c>
      <c r="C259" s="1">
        <f t="shared" si="11"/>
        <v>462.91332653201954</v>
      </c>
      <c r="D259" s="1">
        <f t="shared" ref="D259:D322" si="12">C258/100*B258/12</f>
        <v>0.90640631724501197</v>
      </c>
      <c r="E259" s="1">
        <f t="shared" ref="E259:E322" si="13">C259+D259</f>
        <v>463.81973284926454</v>
      </c>
    </row>
    <row r="260" spans="1:5" x14ac:dyDescent="0.25">
      <c r="A260" s="2">
        <v>42095</v>
      </c>
      <c r="B260">
        <v>2.4900000000000002</v>
      </c>
      <c r="C260" s="1">
        <f t="shared" ref="C260:C323" si="14">PRICE(A260-365*20,A260,B259/100,B260/100,100,1)*E259/100</f>
        <v>450.79762748792336</v>
      </c>
      <c r="D260" s="1">
        <f t="shared" si="12"/>
        <v>0.89110815357413775</v>
      </c>
      <c r="E260" s="1">
        <f t="shared" si="13"/>
        <v>451.68873564149749</v>
      </c>
    </row>
    <row r="261" spans="1:5" x14ac:dyDescent="0.25">
      <c r="A261" s="2">
        <v>42125</v>
      </c>
      <c r="B261">
        <v>2.63</v>
      </c>
      <c r="C261" s="1">
        <f t="shared" si="14"/>
        <v>441.95385875814679</v>
      </c>
      <c r="D261" s="1">
        <f t="shared" si="12"/>
        <v>0.93540507703744102</v>
      </c>
      <c r="E261" s="1">
        <f t="shared" si="13"/>
        <v>442.88926383518424</v>
      </c>
    </row>
    <row r="262" spans="1:5" x14ac:dyDescent="0.25">
      <c r="A262" s="2">
        <v>42156</v>
      </c>
      <c r="B262">
        <v>2.83</v>
      </c>
      <c r="C262" s="1">
        <f t="shared" si="14"/>
        <v>429.50631127088639</v>
      </c>
      <c r="D262" s="1">
        <f t="shared" si="12"/>
        <v>0.96861554044493836</v>
      </c>
      <c r="E262" s="1">
        <f t="shared" si="13"/>
        <v>430.47492681133133</v>
      </c>
    </row>
    <row r="263" spans="1:5" x14ac:dyDescent="0.25">
      <c r="A263" s="2">
        <v>42186</v>
      </c>
      <c r="B263">
        <v>2.61</v>
      </c>
      <c r="C263" s="1">
        <f t="shared" si="14"/>
        <v>445.07641089099235</v>
      </c>
      <c r="D263" s="1">
        <f t="shared" si="12"/>
        <v>1.0129190507471737</v>
      </c>
      <c r="E263" s="1">
        <f t="shared" si="13"/>
        <v>446.08932994173955</v>
      </c>
    </row>
    <row r="264" spans="1:5" x14ac:dyDescent="0.25">
      <c r="A264" s="2">
        <v>42217</v>
      </c>
      <c r="B264">
        <v>2.64</v>
      </c>
      <c r="C264" s="1">
        <f t="shared" si="14"/>
        <v>444.02942970504222</v>
      </c>
      <c r="D264" s="1">
        <f t="shared" si="12"/>
        <v>0.96804119368790831</v>
      </c>
      <c r="E264" s="1">
        <f t="shared" si="13"/>
        <v>444.99747089873011</v>
      </c>
    </row>
    <row r="265" spans="1:5" x14ac:dyDescent="0.25">
      <c r="A265" s="2">
        <v>42248</v>
      </c>
      <c r="B265">
        <v>2.5099999999999998</v>
      </c>
      <c r="C265" s="1">
        <f t="shared" si="14"/>
        <v>454.00041652922914</v>
      </c>
      <c r="D265" s="1">
        <f t="shared" si="12"/>
        <v>0.97686474535109291</v>
      </c>
      <c r="E265" s="1">
        <f t="shared" si="13"/>
        <v>454.97728127458021</v>
      </c>
    </row>
    <row r="266" spans="1:5" x14ac:dyDescent="0.25">
      <c r="A266" s="2">
        <v>42278</v>
      </c>
      <c r="B266">
        <v>2.57</v>
      </c>
      <c r="C266" s="1">
        <f t="shared" si="14"/>
        <v>450.74993497462469</v>
      </c>
      <c r="D266" s="1">
        <f t="shared" si="12"/>
        <v>0.9496175379069709</v>
      </c>
      <c r="E266" s="1">
        <f t="shared" si="13"/>
        <v>451.69955251253168</v>
      </c>
    </row>
    <row r="267" spans="1:5" x14ac:dyDescent="0.25">
      <c r="A267" s="2">
        <v>42309</v>
      </c>
      <c r="B267">
        <v>2.63</v>
      </c>
      <c r="C267" s="1">
        <f t="shared" si="14"/>
        <v>447.52616078029956</v>
      </c>
      <c r="D267" s="1">
        <f t="shared" si="12"/>
        <v>0.9653561107373213</v>
      </c>
      <c r="E267" s="1">
        <f t="shared" si="13"/>
        <v>448.49151689103689</v>
      </c>
    </row>
    <row r="268" spans="1:5" x14ac:dyDescent="0.25">
      <c r="A268" s="2">
        <v>42339</v>
      </c>
      <c r="B268">
        <v>2.67</v>
      </c>
      <c r="C268" s="1">
        <f t="shared" si="14"/>
        <v>445.73859713436804</v>
      </c>
      <c r="D268" s="1">
        <f t="shared" si="12"/>
        <v>0.98082816904348968</v>
      </c>
      <c r="E268" s="1">
        <f t="shared" si="13"/>
        <v>446.71942530341153</v>
      </c>
    </row>
    <row r="269" spans="1:5" x14ac:dyDescent="0.25">
      <c r="A269" s="2">
        <v>42370</v>
      </c>
      <c r="B269">
        <v>2.36</v>
      </c>
      <c r="C269" s="1">
        <f t="shared" si="14"/>
        <v>468.58220801670433</v>
      </c>
      <c r="D269" s="1">
        <f t="shared" si="12"/>
        <v>0.99176837862396894</v>
      </c>
      <c r="E269" s="1">
        <f t="shared" si="13"/>
        <v>469.57397639532832</v>
      </c>
    </row>
    <row r="270" spans="1:5" x14ac:dyDescent="0.25">
      <c r="A270" s="2">
        <v>42401</v>
      </c>
      <c r="B270">
        <v>2.19</v>
      </c>
      <c r="C270" s="1">
        <f t="shared" si="14"/>
        <v>482.38197724770333</v>
      </c>
      <c r="D270" s="1">
        <f t="shared" si="12"/>
        <v>0.92154500909951853</v>
      </c>
      <c r="E270" s="1">
        <f t="shared" si="13"/>
        <v>483.30352225680286</v>
      </c>
    </row>
    <row r="271" spans="1:5" x14ac:dyDescent="0.25">
      <c r="A271" s="2">
        <v>42430</v>
      </c>
      <c r="B271">
        <v>2.2000000000000002</v>
      </c>
      <c r="C271" s="1">
        <f t="shared" si="14"/>
        <v>482.52715243490303</v>
      </c>
      <c r="D271" s="1">
        <f t="shared" si="12"/>
        <v>0.88034710847705855</v>
      </c>
      <c r="E271" s="1">
        <f t="shared" si="13"/>
        <v>483.40749954338008</v>
      </c>
    </row>
    <row r="272" spans="1:5" x14ac:dyDescent="0.25">
      <c r="A272" s="2">
        <v>42461</v>
      </c>
      <c r="B272">
        <v>2.2599999999999998</v>
      </c>
      <c r="C272" s="1">
        <f t="shared" si="14"/>
        <v>478.78265675429202</v>
      </c>
      <c r="D272" s="1">
        <f t="shared" si="12"/>
        <v>0.88463311279732226</v>
      </c>
      <c r="E272" s="1">
        <f t="shared" si="13"/>
        <v>479.66728986708932</v>
      </c>
    </row>
    <row r="273" spans="1:5" x14ac:dyDescent="0.25">
      <c r="A273" s="2">
        <v>42491</v>
      </c>
      <c r="B273">
        <v>2.23</v>
      </c>
      <c r="C273" s="1">
        <f t="shared" si="14"/>
        <v>481.96596048236898</v>
      </c>
      <c r="D273" s="1">
        <f t="shared" si="12"/>
        <v>0.9017073368872498</v>
      </c>
      <c r="E273" s="1">
        <f t="shared" si="13"/>
        <v>482.86766781925621</v>
      </c>
    </row>
    <row r="274" spans="1:5" x14ac:dyDescent="0.25">
      <c r="A274" s="2">
        <v>42522</v>
      </c>
      <c r="B274">
        <v>1.86</v>
      </c>
      <c r="C274" s="1">
        <f t="shared" si="14"/>
        <v>512.46150701209945</v>
      </c>
      <c r="D274" s="1">
        <f t="shared" si="12"/>
        <v>0.8956534098964023</v>
      </c>
      <c r="E274" s="1">
        <f t="shared" si="13"/>
        <v>513.3571604219959</v>
      </c>
    </row>
    <row r="275" spans="1:5" x14ac:dyDescent="0.25">
      <c r="A275" s="2">
        <v>42552</v>
      </c>
      <c r="B275">
        <v>1.78</v>
      </c>
      <c r="C275" s="1">
        <f t="shared" si="14"/>
        <v>520.21211633514099</v>
      </c>
      <c r="D275" s="1">
        <f t="shared" si="12"/>
        <v>0.79431533586875425</v>
      </c>
      <c r="E275" s="1">
        <f t="shared" si="13"/>
        <v>521.00643167100975</v>
      </c>
    </row>
    <row r="276" spans="1:5" x14ac:dyDescent="0.25">
      <c r="A276" s="2">
        <v>42583</v>
      </c>
      <c r="B276">
        <v>1.9</v>
      </c>
      <c r="C276" s="1">
        <f t="shared" si="14"/>
        <v>510.68875654087236</v>
      </c>
      <c r="D276" s="1">
        <f t="shared" si="12"/>
        <v>0.77164797256379247</v>
      </c>
      <c r="E276" s="1">
        <f t="shared" si="13"/>
        <v>511.46040451343617</v>
      </c>
    </row>
    <row r="277" spans="1:5" x14ac:dyDescent="0.25">
      <c r="A277" s="2">
        <v>42614</v>
      </c>
      <c r="B277">
        <v>1.99</v>
      </c>
      <c r="C277" s="1">
        <f t="shared" si="14"/>
        <v>503.92929832367184</v>
      </c>
      <c r="D277" s="1">
        <f t="shared" si="12"/>
        <v>0.80859053118971458</v>
      </c>
      <c r="E277" s="1">
        <f t="shared" si="13"/>
        <v>504.73788885486158</v>
      </c>
    </row>
    <row r="278" spans="1:5" x14ac:dyDescent="0.25">
      <c r="A278" s="2">
        <v>42644</v>
      </c>
      <c r="B278">
        <v>2.25</v>
      </c>
      <c r="C278" s="1">
        <f t="shared" si="14"/>
        <v>483.79844091689586</v>
      </c>
      <c r="D278" s="1">
        <f t="shared" si="12"/>
        <v>0.83568275305342243</v>
      </c>
      <c r="E278" s="1">
        <f t="shared" si="13"/>
        <v>484.6341236699493</v>
      </c>
    </row>
    <row r="279" spans="1:5" x14ac:dyDescent="0.25">
      <c r="A279" s="2">
        <v>42675</v>
      </c>
      <c r="B279">
        <v>2.73</v>
      </c>
      <c r="C279" s="1">
        <f t="shared" si="14"/>
        <v>449.16212665759008</v>
      </c>
      <c r="D279" s="1">
        <f t="shared" si="12"/>
        <v>0.90712207671917977</v>
      </c>
      <c r="E279" s="1">
        <f t="shared" si="13"/>
        <v>450.06924873430927</v>
      </c>
    </row>
    <row r="280" spans="1:5" x14ac:dyDescent="0.25">
      <c r="A280" s="2">
        <v>42705</v>
      </c>
      <c r="B280">
        <v>2.79</v>
      </c>
      <c r="C280" s="1">
        <f t="shared" si="14"/>
        <v>445.97241624222085</v>
      </c>
      <c r="D280" s="1">
        <f t="shared" si="12"/>
        <v>1.0218438381460175</v>
      </c>
      <c r="E280" s="1">
        <f t="shared" si="13"/>
        <v>446.99426008036687</v>
      </c>
    </row>
    <row r="281" spans="1:5" x14ac:dyDescent="0.25">
      <c r="A281" s="2">
        <v>42736</v>
      </c>
      <c r="B281">
        <v>2.78</v>
      </c>
      <c r="C281" s="1">
        <f t="shared" si="14"/>
        <v>447.67031982956229</v>
      </c>
      <c r="D281" s="1">
        <f t="shared" si="12"/>
        <v>1.0368858677631636</v>
      </c>
      <c r="E281" s="1">
        <f t="shared" si="13"/>
        <v>448.70720569732543</v>
      </c>
    </row>
    <row r="282" spans="1:5" x14ac:dyDescent="0.25">
      <c r="A282" s="2">
        <v>42767</v>
      </c>
      <c r="B282">
        <v>2.7</v>
      </c>
      <c r="C282" s="1">
        <f t="shared" si="14"/>
        <v>454.19374247831655</v>
      </c>
      <c r="D282" s="1">
        <f t="shared" si="12"/>
        <v>1.0371029076051526</v>
      </c>
      <c r="E282" s="1">
        <f t="shared" si="13"/>
        <v>455.23084538592173</v>
      </c>
    </row>
    <row r="283" spans="1:5" x14ac:dyDescent="0.25">
      <c r="A283" s="2">
        <v>42795</v>
      </c>
      <c r="B283">
        <v>2.76</v>
      </c>
      <c r="C283" s="1">
        <f t="shared" si="14"/>
        <v>451.07547052139256</v>
      </c>
      <c r="D283" s="1">
        <f t="shared" si="12"/>
        <v>1.0219359205762124</v>
      </c>
      <c r="E283" s="1">
        <f t="shared" si="13"/>
        <v>452.09740644196876</v>
      </c>
    </row>
    <row r="284" spans="1:5" x14ac:dyDescent="0.25">
      <c r="A284" s="2">
        <v>42826</v>
      </c>
      <c r="B284">
        <v>2.67</v>
      </c>
      <c r="C284" s="1">
        <f t="shared" si="14"/>
        <v>458.33422776922549</v>
      </c>
      <c r="D284" s="1">
        <f t="shared" si="12"/>
        <v>1.0374735821992029</v>
      </c>
      <c r="E284" s="1">
        <f t="shared" si="13"/>
        <v>459.37170135142469</v>
      </c>
    </row>
    <row r="285" spans="1:5" x14ac:dyDescent="0.25">
      <c r="A285" s="2">
        <v>42856</v>
      </c>
      <c r="B285">
        <v>2.6</v>
      </c>
      <c r="C285" s="1">
        <f t="shared" si="14"/>
        <v>464.3327404180165</v>
      </c>
      <c r="D285" s="1">
        <f t="shared" si="12"/>
        <v>1.0197936567865267</v>
      </c>
      <c r="E285" s="1">
        <f t="shared" si="13"/>
        <v>465.35253407480303</v>
      </c>
    </row>
    <row r="286" spans="1:5" x14ac:dyDescent="0.25">
      <c r="A286" s="2">
        <v>42887</v>
      </c>
      <c r="B286">
        <v>2.61</v>
      </c>
      <c r="C286" s="1">
        <f t="shared" si="14"/>
        <v>464.63282511344391</v>
      </c>
      <c r="D286" s="1">
        <f t="shared" si="12"/>
        <v>1.0060542709057025</v>
      </c>
      <c r="E286" s="1">
        <f t="shared" si="13"/>
        <v>465.63887938434959</v>
      </c>
    </row>
    <row r="287" spans="1:5" x14ac:dyDescent="0.25">
      <c r="A287" s="2">
        <v>42917</v>
      </c>
      <c r="B287">
        <v>2.66</v>
      </c>
      <c r="C287" s="1">
        <f t="shared" si="14"/>
        <v>462.06338959539562</v>
      </c>
      <c r="D287" s="1">
        <f t="shared" si="12"/>
        <v>1.0105763946217403</v>
      </c>
      <c r="E287" s="1">
        <f t="shared" si="13"/>
        <v>463.07396599001737</v>
      </c>
    </row>
    <row r="288" spans="1:5" x14ac:dyDescent="0.25">
      <c r="A288" s="2">
        <v>42948</v>
      </c>
      <c r="B288">
        <v>2.4700000000000002</v>
      </c>
      <c r="C288" s="1">
        <f t="shared" si="14"/>
        <v>476.81943054163429</v>
      </c>
      <c r="D288" s="1">
        <f t="shared" si="12"/>
        <v>1.024240513603127</v>
      </c>
      <c r="E288" s="1">
        <f t="shared" si="13"/>
        <v>477.84367105523739</v>
      </c>
    </row>
    <row r="289" spans="1:5" x14ac:dyDescent="0.25">
      <c r="A289" s="2">
        <v>42979</v>
      </c>
      <c r="B289">
        <v>2.63</v>
      </c>
      <c r="C289" s="1">
        <f t="shared" si="14"/>
        <v>466.07419144021691</v>
      </c>
      <c r="D289" s="1">
        <f t="shared" si="12"/>
        <v>0.98145332786486394</v>
      </c>
      <c r="E289" s="1">
        <f t="shared" si="13"/>
        <v>467.05564476808178</v>
      </c>
    </row>
    <row r="290" spans="1:5" x14ac:dyDescent="0.25">
      <c r="A290" s="2">
        <v>43009</v>
      </c>
      <c r="B290">
        <v>2.66</v>
      </c>
      <c r="C290" s="1">
        <f t="shared" si="14"/>
        <v>464.90293397468008</v>
      </c>
      <c r="D290" s="1">
        <f t="shared" si="12"/>
        <v>1.0214792695731421</v>
      </c>
      <c r="E290" s="1">
        <f t="shared" si="13"/>
        <v>465.92441324425323</v>
      </c>
    </row>
    <row r="291" spans="1:5" x14ac:dyDescent="0.25">
      <c r="A291" s="2">
        <v>43040</v>
      </c>
      <c r="B291">
        <v>2.65</v>
      </c>
      <c r="C291" s="1">
        <f t="shared" si="14"/>
        <v>466.63797486915865</v>
      </c>
      <c r="D291" s="1">
        <f t="shared" si="12"/>
        <v>1.0305348369772076</v>
      </c>
      <c r="E291" s="1">
        <f t="shared" si="13"/>
        <v>467.66850970613586</v>
      </c>
    </row>
    <row r="292" spans="1:5" x14ac:dyDescent="0.25">
      <c r="A292" s="2">
        <v>43070</v>
      </c>
      <c r="B292">
        <v>2.58</v>
      </c>
      <c r="C292" s="1">
        <f t="shared" si="14"/>
        <v>472.72869636092867</v>
      </c>
      <c r="D292" s="1">
        <f t="shared" si="12"/>
        <v>1.0304921945027252</v>
      </c>
      <c r="E292" s="1">
        <f t="shared" si="13"/>
        <v>473.75918855543136</v>
      </c>
    </row>
    <row r="293" spans="1:5" x14ac:dyDescent="0.25">
      <c r="A293" s="2">
        <v>43101</v>
      </c>
      <c r="B293">
        <v>2.83</v>
      </c>
      <c r="C293" s="1">
        <f t="shared" si="14"/>
        <v>455.86512525965156</v>
      </c>
      <c r="D293" s="1">
        <f t="shared" si="12"/>
        <v>1.0163666971759968</v>
      </c>
      <c r="E293" s="1">
        <f t="shared" si="13"/>
        <v>456.88149195682757</v>
      </c>
    </row>
    <row r="294" spans="1:5" x14ac:dyDescent="0.25">
      <c r="A294" s="2">
        <v>43132</v>
      </c>
      <c r="B294">
        <v>3.02</v>
      </c>
      <c r="C294" s="1">
        <f t="shared" si="14"/>
        <v>443.99450957290799</v>
      </c>
      <c r="D294" s="1">
        <f t="shared" si="12"/>
        <v>1.0750819204040116</v>
      </c>
      <c r="E294" s="1">
        <f t="shared" si="13"/>
        <v>445.06959149331198</v>
      </c>
    </row>
    <row r="295" spans="1:5" x14ac:dyDescent="0.25">
      <c r="A295" s="2">
        <v>43160</v>
      </c>
      <c r="B295">
        <v>2.85</v>
      </c>
      <c r="C295" s="1">
        <f t="shared" si="14"/>
        <v>456.47538673035245</v>
      </c>
      <c r="D295" s="1">
        <f t="shared" si="12"/>
        <v>1.1173861824251516</v>
      </c>
      <c r="E295" s="1">
        <f t="shared" si="13"/>
        <v>457.5927729127776</v>
      </c>
    </row>
    <row r="296" spans="1:5" x14ac:dyDescent="0.25">
      <c r="A296" s="2">
        <v>43191</v>
      </c>
      <c r="B296">
        <v>3.01</v>
      </c>
      <c r="C296" s="1">
        <f t="shared" si="14"/>
        <v>446.71321853697111</v>
      </c>
      <c r="D296" s="1">
        <f t="shared" si="12"/>
        <v>1.0841290434845872</v>
      </c>
      <c r="E296" s="1">
        <f t="shared" si="13"/>
        <v>447.79734758045572</v>
      </c>
    </row>
    <row r="297" spans="1:5" x14ac:dyDescent="0.25">
      <c r="A297" s="2">
        <v>43221</v>
      </c>
      <c r="B297">
        <v>2.91</v>
      </c>
      <c r="C297" s="1">
        <f t="shared" si="14"/>
        <v>454.50912562245952</v>
      </c>
      <c r="D297" s="1">
        <f t="shared" si="12"/>
        <v>1.1205056564969025</v>
      </c>
      <c r="E297" s="1">
        <f t="shared" si="13"/>
        <v>455.62963127895642</v>
      </c>
    </row>
    <row r="298" spans="1:5" x14ac:dyDescent="0.25">
      <c r="A298" s="2">
        <v>43252</v>
      </c>
      <c r="B298">
        <v>2.91</v>
      </c>
      <c r="C298" s="1">
        <f t="shared" si="14"/>
        <v>455.62703892711818</v>
      </c>
      <c r="D298" s="1">
        <f t="shared" si="12"/>
        <v>1.1021846296344644</v>
      </c>
      <c r="E298" s="1">
        <f t="shared" si="13"/>
        <v>456.72922355675263</v>
      </c>
    </row>
    <row r="299" spans="1:5" x14ac:dyDescent="0.25">
      <c r="A299" s="2">
        <v>43282</v>
      </c>
      <c r="B299">
        <v>3.03</v>
      </c>
      <c r="C299" s="1">
        <f t="shared" si="14"/>
        <v>448.59924602774748</v>
      </c>
      <c r="D299" s="1">
        <f t="shared" si="12"/>
        <v>1.1048955693982616</v>
      </c>
      <c r="E299" s="1">
        <f t="shared" si="13"/>
        <v>449.70414159714574</v>
      </c>
    </row>
    <row r="300" spans="1:5" x14ac:dyDescent="0.25">
      <c r="A300" s="2">
        <v>43313</v>
      </c>
      <c r="B300">
        <v>2.95</v>
      </c>
      <c r="C300" s="1">
        <f t="shared" si="14"/>
        <v>455.07588416201747</v>
      </c>
      <c r="D300" s="1">
        <f t="shared" si="12"/>
        <v>1.1327130962200624</v>
      </c>
      <c r="E300" s="1">
        <f t="shared" si="13"/>
        <v>456.20859725823755</v>
      </c>
    </row>
    <row r="301" spans="1:5" x14ac:dyDescent="0.25">
      <c r="A301" s="2">
        <v>43344</v>
      </c>
      <c r="B301">
        <v>3.13</v>
      </c>
      <c r="C301" s="1">
        <f t="shared" si="14"/>
        <v>444.14037202275148</v>
      </c>
      <c r="D301" s="1">
        <f t="shared" si="12"/>
        <v>1.1187282152316262</v>
      </c>
      <c r="E301" s="1">
        <f t="shared" si="13"/>
        <v>445.25910023798309</v>
      </c>
    </row>
    <row r="302" spans="1:5" x14ac:dyDescent="0.25">
      <c r="A302" s="2">
        <v>43374</v>
      </c>
      <c r="B302">
        <v>3.3</v>
      </c>
      <c r="C302" s="1">
        <f t="shared" si="14"/>
        <v>434.30616457173039</v>
      </c>
      <c r="D302" s="1">
        <f t="shared" si="12"/>
        <v>1.1584661370260101</v>
      </c>
      <c r="E302" s="1">
        <f t="shared" si="13"/>
        <v>435.46463070875637</v>
      </c>
    </row>
    <row r="303" spans="1:5" x14ac:dyDescent="0.25">
      <c r="A303" s="2">
        <v>43405</v>
      </c>
      <c r="B303">
        <v>3.19</v>
      </c>
      <c r="C303" s="1">
        <f t="shared" si="14"/>
        <v>442.46094410185725</v>
      </c>
      <c r="D303" s="1">
        <f t="shared" si="12"/>
        <v>1.1943419525722585</v>
      </c>
      <c r="E303" s="1">
        <f t="shared" si="13"/>
        <v>443.6552860544295</v>
      </c>
    </row>
    <row r="304" spans="1:5" x14ac:dyDescent="0.25">
      <c r="A304" s="2">
        <v>43435</v>
      </c>
      <c r="B304">
        <v>2.87</v>
      </c>
      <c r="C304" s="1">
        <f t="shared" si="14"/>
        <v>465.01913408683089</v>
      </c>
      <c r="D304" s="1">
        <f t="shared" si="12"/>
        <v>1.1762086764041038</v>
      </c>
      <c r="E304" s="1">
        <f t="shared" si="13"/>
        <v>466.19534276323498</v>
      </c>
    </row>
    <row r="305" spans="1:5" x14ac:dyDescent="0.25">
      <c r="A305" s="2">
        <v>43466</v>
      </c>
      <c r="B305">
        <v>2.83</v>
      </c>
      <c r="C305" s="1">
        <f t="shared" si="14"/>
        <v>469.009771083175</v>
      </c>
      <c r="D305" s="1">
        <f t="shared" si="12"/>
        <v>1.1121707623576707</v>
      </c>
      <c r="E305" s="1">
        <f t="shared" si="13"/>
        <v>470.12194184553266</v>
      </c>
    </row>
    <row r="306" spans="1:5" x14ac:dyDescent="0.25">
      <c r="A306" s="2">
        <v>43497</v>
      </c>
      <c r="B306">
        <v>2.94</v>
      </c>
      <c r="C306" s="1">
        <f t="shared" si="14"/>
        <v>462.38677729599237</v>
      </c>
      <c r="D306" s="1">
        <f t="shared" si="12"/>
        <v>1.1060813768044877</v>
      </c>
      <c r="E306" s="1">
        <f t="shared" si="13"/>
        <v>463.49285867279684</v>
      </c>
    </row>
    <row r="307" spans="1:5" x14ac:dyDescent="0.25">
      <c r="A307" s="2">
        <v>43525</v>
      </c>
      <c r="B307">
        <v>2.63</v>
      </c>
      <c r="C307" s="1">
        <f t="shared" si="14"/>
        <v>485.60504571343898</v>
      </c>
      <c r="D307" s="1">
        <f t="shared" si="12"/>
        <v>1.1328476043751812</v>
      </c>
      <c r="E307" s="1">
        <f t="shared" si="13"/>
        <v>486.73789331781416</v>
      </c>
    </row>
    <row r="308" spans="1:5" x14ac:dyDescent="0.25">
      <c r="A308" s="2">
        <v>43556</v>
      </c>
      <c r="B308">
        <v>2.75</v>
      </c>
      <c r="C308" s="1">
        <f t="shared" si="14"/>
        <v>477.84616133909856</v>
      </c>
      <c r="D308" s="1">
        <f t="shared" si="12"/>
        <v>1.0642843918552869</v>
      </c>
      <c r="E308" s="1">
        <f t="shared" si="13"/>
        <v>478.91044573095382</v>
      </c>
    </row>
    <row r="309" spans="1:5" x14ac:dyDescent="0.25">
      <c r="A309" s="2">
        <v>43586</v>
      </c>
      <c r="B309">
        <v>2.39</v>
      </c>
      <c r="C309" s="1">
        <f t="shared" si="14"/>
        <v>506.0518855862432</v>
      </c>
      <c r="D309" s="1">
        <f t="shared" si="12"/>
        <v>1.095064119735434</v>
      </c>
      <c r="E309" s="1">
        <f t="shared" si="13"/>
        <v>507.14694970597861</v>
      </c>
    </row>
    <row r="310" spans="1:5" x14ac:dyDescent="0.25">
      <c r="A310" s="2">
        <v>43617</v>
      </c>
      <c r="B310">
        <v>2.31</v>
      </c>
      <c r="C310" s="1">
        <f t="shared" si="14"/>
        <v>513.58134093316335</v>
      </c>
      <c r="D310" s="1">
        <f t="shared" si="12"/>
        <v>1.0078866721259343</v>
      </c>
      <c r="E310" s="1">
        <f t="shared" si="13"/>
        <v>514.58922760528924</v>
      </c>
    </row>
    <row r="311" spans="1:5" x14ac:dyDescent="0.25">
      <c r="A311" s="2">
        <v>43647</v>
      </c>
      <c r="B311">
        <v>2.31</v>
      </c>
      <c r="C311" s="1">
        <f t="shared" si="14"/>
        <v>514.58737548492195</v>
      </c>
      <c r="D311" s="1">
        <f t="shared" si="12"/>
        <v>0.98864408129633941</v>
      </c>
      <c r="E311" s="1">
        <f t="shared" si="13"/>
        <v>515.57601956621829</v>
      </c>
    </row>
    <row r="312" spans="1:5" x14ac:dyDescent="0.25">
      <c r="A312" s="2">
        <v>43678</v>
      </c>
      <c r="B312">
        <v>1.78</v>
      </c>
      <c r="C312" s="1">
        <f t="shared" si="14"/>
        <v>561.19261286604751</v>
      </c>
      <c r="D312" s="1">
        <f t="shared" si="12"/>
        <v>0.99058069780847469</v>
      </c>
      <c r="E312" s="1">
        <f t="shared" si="13"/>
        <v>562.18319356385598</v>
      </c>
    </row>
    <row r="313" spans="1:5" x14ac:dyDescent="0.25">
      <c r="A313" s="2">
        <v>43709</v>
      </c>
      <c r="B313">
        <v>1.94</v>
      </c>
      <c r="C313" s="1">
        <f t="shared" si="14"/>
        <v>547.39678743578543</v>
      </c>
      <c r="D313" s="1">
        <f t="shared" si="12"/>
        <v>0.83243570908463704</v>
      </c>
      <c r="E313" s="1">
        <f t="shared" si="13"/>
        <v>548.22922314487005</v>
      </c>
    </row>
    <row r="314" spans="1:5" x14ac:dyDescent="0.25">
      <c r="A314" s="2">
        <v>43739</v>
      </c>
      <c r="B314">
        <v>2</v>
      </c>
      <c r="C314" s="1">
        <f t="shared" si="14"/>
        <v>542.85222993045477</v>
      </c>
      <c r="D314" s="1">
        <f t="shared" si="12"/>
        <v>0.88495813968785308</v>
      </c>
      <c r="E314" s="1">
        <f t="shared" si="13"/>
        <v>543.73718807014257</v>
      </c>
    </row>
    <row r="315" spans="1:5" x14ac:dyDescent="0.25">
      <c r="A315" s="2">
        <v>43770</v>
      </c>
      <c r="B315">
        <v>2.0699999999999998</v>
      </c>
      <c r="C315" s="1">
        <f t="shared" si="14"/>
        <v>537.5573611665011</v>
      </c>
      <c r="D315" s="1">
        <f t="shared" si="12"/>
        <v>0.90475371655075787</v>
      </c>
      <c r="E315" s="1">
        <f t="shared" si="13"/>
        <v>538.46211488305187</v>
      </c>
    </row>
    <row r="316" spans="1:5" x14ac:dyDescent="0.25">
      <c r="A316" s="2">
        <v>43800</v>
      </c>
      <c r="B316">
        <v>2.25</v>
      </c>
      <c r="C316" s="1">
        <f t="shared" si="14"/>
        <v>522.99641694777529</v>
      </c>
      <c r="D316" s="1">
        <f t="shared" si="12"/>
        <v>0.92728644801221438</v>
      </c>
      <c r="E316" s="1">
        <f t="shared" si="13"/>
        <v>523.92370339578747</v>
      </c>
    </row>
    <row r="317" spans="1:5" x14ac:dyDescent="0.25">
      <c r="A317" s="2">
        <v>43831</v>
      </c>
      <c r="B317">
        <v>1.83</v>
      </c>
      <c r="C317" s="1">
        <f t="shared" si="14"/>
        <v>560.47949663220754</v>
      </c>
      <c r="D317" s="1">
        <f t="shared" si="12"/>
        <v>0.98061828177707866</v>
      </c>
      <c r="E317" s="1">
        <f t="shared" si="13"/>
        <v>561.46011491398463</v>
      </c>
    </row>
    <row r="318" spans="1:5" x14ac:dyDescent="0.25">
      <c r="A318" s="2">
        <v>43862</v>
      </c>
      <c r="B318">
        <v>1.46</v>
      </c>
      <c r="C318" s="1">
        <f t="shared" si="14"/>
        <v>597.2448651601843</v>
      </c>
      <c r="D318" s="1">
        <f t="shared" si="12"/>
        <v>0.85473123236411652</v>
      </c>
      <c r="E318" s="1">
        <f t="shared" si="13"/>
        <v>598.09959639254839</v>
      </c>
    </row>
    <row r="319" spans="1:5" x14ac:dyDescent="0.25">
      <c r="A319" s="2">
        <v>43891</v>
      </c>
      <c r="B319">
        <v>1.1499999999999999</v>
      </c>
      <c r="C319" s="1">
        <f t="shared" si="14"/>
        <v>631.0370063677974</v>
      </c>
      <c r="D319" s="1">
        <f t="shared" si="12"/>
        <v>0.72664791927822414</v>
      </c>
      <c r="E319" s="1">
        <f t="shared" si="13"/>
        <v>631.76365428707561</v>
      </c>
    </row>
    <row r="320" spans="1:5" x14ac:dyDescent="0.25">
      <c r="A320" s="2">
        <v>43922</v>
      </c>
      <c r="B320">
        <v>1.05</v>
      </c>
      <c r="C320" s="1">
        <f t="shared" si="14"/>
        <v>643.09938664519404</v>
      </c>
      <c r="D320" s="1">
        <f t="shared" si="12"/>
        <v>0.60474379776913911</v>
      </c>
      <c r="E320" s="1">
        <f t="shared" si="13"/>
        <v>643.70413044296322</v>
      </c>
    </row>
    <row r="321" spans="1:5" x14ac:dyDescent="0.25">
      <c r="A321" s="2">
        <v>43952</v>
      </c>
      <c r="B321">
        <v>1.18</v>
      </c>
      <c r="C321" s="1">
        <f t="shared" si="14"/>
        <v>628.88212817941462</v>
      </c>
      <c r="D321" s="1">
        <f t="shared" si="12"/>
        <v>0.56271196331454487</v>
      </c>
      <c r="E321" s="1">
        <f t="shared" si="13"/>
        <v>629.44484014272916</v>
      </c>
    </row>
    <row r="322" spans="1:5" x14ac:dyDescent="0.25">
      <c r="A322" s="2">
        <v>43983</v>
      </c>
      <c r="B322">
        <v>1.18</v>
      </c>
      <c r="C322" s="1">
        <f t="shared" si="14"/>
        <v>629.44424460559446</v>
      </c>
      <c r="D322" s="1">
        <f t="shared" si="12"/>
        <v>0.61840075937642436</v>
      </c>
      <c r="E322" s="1">
        <f t="shared" si="13"/>
        <v>630.06264536497088</v>
      </c>
    </row>
    <row r="323" spans="1:5" x14ac:dyDescent="0.25">
      <c r="A323" s="2">
        <v>44013</v>
      </c>
      <c r="B323">
        <v>0.98</v>
      </c>
      <c r="C323" s="1">
        <f t="shared" si="14"/>
        <v>652.83333325511853</v>
      </c>
      <c r="D323" s="1">
        <f t="shared" ref="D323:D367" si="15">C322/100*B322/12</f>
        <v>0.61895350719550113</v>
      </c>
      <c r="E323" s="1">
        <f t="shared" ref="E323:E367" si="16">C323+D323</f>
        <v>653.45228676231409</v>
      </c>
    </row>
    <row r="324" spans="1:5" x14ac:dyDescent="0.25">
      <c r="A324" s="2">
        <v>44044</v>
      </c>
      <c r="B324">
        <v>1.26</v>
      </c>
      <c r="C324" s="1">
        <f t="shared" ref="C324:C367" si="17">PRICE(A324-365*20,A324,B323/100,B324/100,100,1)*E323/100</f>
        <v>621.30258040129547</v>
      </c>
      <c r="D324" s="1">
        <f t="shared" si="15"/>
        <v>0.53314722215834676</v>
      </c>
      <c r="E324" s="1">
        <f t="shared" si="16"/>
        <v>621.83572762345386</v>
      </c>
    </row>
    <row r="325" spans="1:5" x14ac:dyDescent="0.25">
      <c r="A325" s="2">
        <v>44075</v>
      </c>
      <c r="B325">
        <v>1.23</v>
      </c>
      <c r="C325" s="1">
        <f t="shared" si="17"/>
        <v>625.12277250365446</v>
      </c>
      <c r="D325" s="1">
        <f t="shared" si="15"/>
        <v>0.65236770942136024</v>
      </c>
      <c r="E325" s="1">
        <f t="shared" si="16"/>
        <v>625.77514021307582</v>
      </c>
    </row>
    <row r="326" spans="1:5" x14ac:dyDescent="0.25">
      <c r="A326" s="2">
        <v>44105</v>
      </c>
      <c r="B326">
        <v>1.43</v>
      </c>
      <c r="C326" s="1">
        <f t="shared" si="17"/>
        <v>604.15096480733268</v>
      </c>
      <c r="D326" s="1">
        <f t="shared" si="15"/>
        <v>0.64075084181624586</v>
      </c>
      <c r="E326" s="1">
        <f t="shared" si="16"/>
        <v>604.79171564914895</v>
      </c>
    </row>
    <row r="327" spans="1:5" x14ac:dyDescent="0.25">
      <c r="A327" s="2">
        <v>44136</v>
      </c>
      <c r="B327">
        <v>1.37</v>
      </c>
      <c r="C327" s="1">
        <f t="shared" si="17"/>
        <v>611.09774497433534</v>
      </c>
      <c r="D327" s="1">
        <f t="shared" si="15"/>
        <v>0.71994656639540466</v>
      </c>
      <c r="E327" s="1">
        <f t="shared" si="16"/>
        <v>611.81769154073072</v>
      </c>
    </row>
    <row r="328" spans="1:5" x14ac:dyDescent="0.25">
      <c r="A328" s="2">
        <v>44166</v>
      </c>
      <c r="B328">
        <v>1.45</v>
      </c>
      <c r="C328" s="1">
        <f t="shared" si="17"/>
        <v>603.37710143256572</v>
      </c>
      <c r="D328" s="1">
        <f t="shared" si="15"/>
        <v>0.69766992551236628</v>
      </c>
      <c r="E328" s="1">
        <f t="shared" si="16"/>
        <v>604.07477135807812</v>
      </c>
    </row>
    <row r="329" spans="1:5" x14ac:dyDescent="0.25">
      <c r="A329" s="2">
        <v>44197</v>
      </c>
      <c r="B329">
        <v>1.68</v>
      </c>
      <c r="C329" s="1">
        <f t="shared" si="17"/>
        <v>580.65180624297034</v>
      </c>
      <c r="D329" s="1">
        <f t="shared" si="15"/>
        <v>0.72908066423101692</v>
      </c>
      <c r="E329" s="1">
        <f t="shared" si="16"/>
        <v>581.38088690720133</v>
      </c>
    </row>
    <row r="330" spans="1:5" x14ac:dyDescent="0.25">
      <c r="A330" s="2">
        <v>44228</v>
      </c>
      <c r="B330">
        <v>2.08</v>
      </c>
      <c r="C330" s="1">
        <f t="shared" si="17"/>
        <v>543.66699229200731</v>
      </c>
      <c r="D330" s="1">
        <f t="shared" si="15"/>
        <v>0.81291252874015851</v>
      </c>
      <c r="E330" s="1">
        <f t="shared" si="16"/>
        <v>544.47990482074749</v>
      </c>
    </row>
    <row r="331" spans="1:5" x14ac:dyDescent="0.25">
      <c r="A331" s="2">
        <v>44256</v>
      </c>
      <c r="B331">
        <v>2.31</v>
      </c>
      <c r="C331" s="1">
        <f t="shared" si="17"/>
        <v>524.61166587582704</v>
      </c>
      <c r="D331" s="1">
        <f t="shared" si="15"/>
        <v>0.94235611997281266</v>
      </c>
      <c r="E331" s="1">
        <f t="shared" si="16"/>
        <v>525.55402199579987</v>
      </c>
    </row>
    <row r="332" spans="1:5" x14ac:dyDescent="0.25">
      <c r="A332" s="2">
        <v>44287</v>
      </c>
      <c r="B332">
        <v>2.19</v>
      </c>
      <c r="C332" s="1">
        <f t="shared" si="17"/>
        <v>535.6722750517597</v>
      </c>
      <c r="D332" s="1">
        <f t="shared" si="15"/>
        <v>1.0098774568109672</v>
      </c>
      <c r="E332" s="1">
        <f t="shared" si="16"/>
        <v>536.68215250857065</v>
      </c>
    </row>
    <row r="333" spans="1:5" x14ac:dyDescent="0.25">
      <c r="A333" s="2">
        <v>44317</v>
      </c>
      <c r="B333">
        <v>2.1800000000000002</v>
      </c>
      <c r="C333" s="1">
        <f t="shared" si="17"/>
        <v>537.54244146329449</v>
      </c>
      <c r="D333" s="1">
        <f t="shared" si="15"/>
        <v>0.9776019019694614</v>
      </c>
      <c r="E333" s="1">
        <f t="shared" si="16"/>
        <v>538.52004336526397</v>
      </c>
    </row>
    <row r="334" spans="1:5" x14ac:dyDescent="0.25">
      <c r="A334" s="2">
        <v>44348</v>
      </c>
      <c r="B334">
        <v>2</v>
      </c>
      <c r="C334" s="1">
        <f t="shared" si="17"/>
        <v>554.35951870215729</v>
      </c>
      <c r="D334" s="1">
        <f t="shared" si="15"/>
        <v>0.97653543532498499</v>
      </c>
      <c r="E334" s="1">
        <f t="shared" si="16"/>
        <v>555.33605413748228</v>
      </c>
    </row>
    <row r="335" spans="1:5" x14ac:dyDescent="0.25">
      <c r="A335" s="2">
        <v>44378</v>
      </c>
      <c r="B335">
        <v>1.81</v>
      </c>
      <c r="C335" s="1">
        <f t="shared" si="17"/>
        <v>572.8981439239875</v>
      </c>
      <c r="D335" s="1">
        <f t="shared" si="15"/>
        <v>0.92393253117026219</v>
      </c>
      <c r="E335" s="1">
        <f t="shared" si="16"/>
        <v>573.8220764551578</v>
      </c>
    </row>
    <row r="336" spans="1:5" x14ac:dyDescent="0.25">
      <c r="A336" s="2">
        <v>44409</v>
      </c>
      <c r="B336">
        <v>1.85</v>
      </c>
      <c r="C336" s="1">
        <f t="shared" si="17"/>
        <v>570.01494089171706</v>
      </c>
      <c r="D336" s="1">
        <f t="shared" si="15"/>
        <v>0.86412136708534781</v>
      </c>
      <c r="E336" s="1">
        <f t="shared" si="16"/>
        <v>570.87906225880238</v>
      </c>
    </row>
    <row r="337" spans="1:5" x14ac:dyDescent="0.25">
      <c r="A337" s="2">
        <v>44440</v>
      </c>
      <c r="B337">
        <v>2.02</v>
      </c>
      <c r="C337" s="1">
        <f t="shared" si="17"/>
        <v>555.04817814050921</v>
      </c>
      <c r="D337" s="1">
        <f t="shared" si="15"/>
        <v>0.87877303387473049</v>
      </c>
      <c r="E337" s="1">
        <f t="shared" si="16"/>
        <v>555.92695117438393</v>
      </c>
    </row>
    <row r="338" spans="1:5" x14ac:dyDescent="0.25">
      <c r="A338" s="2">
        <v>44470</v>
      </c>
      <c r="B338">
        <v>1.98</v>
      </c>
      <c r="C338" s="1">
        <f t="shared" si="17"/>
        <v>559.56649029025232</v>
      </c>
      <c r="D338" s="1">
        <f t="shared" si="15"/>
        <v>0.93433109986985718</v>
      </c>
      <c r="E338" s="1">
        <f t="shared" si="16"/>
        <v>560.50082139012216</v>
      </c>
    </row>
    <row r="339" spans="1:5" x14ac:dyDescent="0.25">
      <c r="A339" s="2">
        <v>44501</v>
      </c>
      <c r="B339">
        <v>1.85</v>
      </c>
      <c r="C339" s="1">
        <f t="shared" si="17"/>
        <v>572.58125327160269</v>
      </c>
      <c r="D339" s="1">
        <f t="shared" si="15"/>
        <v>0.92328470897891635</v>
      </c>
      <c r="E339" s="1">
        <f t="shared" si="16"/>
        <v>573.50453798058163</v>
      </c>
    </row>
    <row r="340" spans="1:5" x14ac:dyDescent="0.25">
      <c r="A340" s="2">
        <v>44531</v>
      </c>
      <c r="B340">
        <v>1.94</v>
      </c>
      <c r="C340" s="1">
        <f t="shared" si="17"/>
        <v>565.01904971972988</v>
      </c>
      <c r="D340" s="1">
        <f t="shared" si="15"/>
        <v>0.88272943212705413</v>
      </c>
      <c r="E340" s="1">
        <f t="shared" si="16"/>
        <v>565.90177915185689</v>
      </c>
    </row>
    <row r="341" spans="1:5" x14ac:dyDescent="0.25">
      <c r="A341" s="2">
        <v>44562</v>
      </c>
      <c r="B341">
        <v>2.17</v>
      </c>
      <c r="C341" s="1">
        <f t="shared" si="17"/>
        <v>544.97427121617636</v>
      </c>
      <c r="D341" s="1">
        <f t="shared" si="15"/>
        <v>0.91344746371356322</v>
      </c>
      <c r="E341" s="1">
        <f t="shared" si="16"/>
        <v>545.88771867988987</v>
      </c>
    </row>
    <row r="342" spans="1:5" x14ac:dyDescent="0.25">
      <c r="A342" s="2">
        <v>44593</v>
      </c>
      <c r="B342">
        <v>2.25</v>
      </c>
      <c r="C342" s="1">
        <f t="shared" si="17"/>
        <v>538.9182489363518</v>
      </c>
      <c r="D342" s="1">
        <f t="shared" si="15"/>
        <v>0.98549514044925235</v>
      </c>
      <c r="E342" s="1">
        <f t="shared" si="16"/>
        <v>539.9037440768011</v>
      </c>
    </row>
    <row r="343" spans="1:5" x14ac:dyDescent="0.25">
      <c r="A343" s="2">
        <v>44621</v>
      </c>
      <c r="B343">
        <v>2.59</v>
      </c>
      <c r="C343" s="1">
        <f t="shared" si="17"/>
        <v>511.54191103685002</v>
      </c>
      <c r="D343" s="1">
        <f t="shared" si="15"/>
        <v>1.0104717167556596</v>
      </c>
      <c r="E343" s="1">
        <f t="shared" si="16"/>
        <v>512.55238275360568</v>
      </c>
    </row>
    <row r="344" spans="1:5" x14ac:dyDescent="0.25">
      <c r="A344" s="2">
        <v>44652</v>
      </c>
      <c r="B344">
        <v>3.14</v>
      </c>
      <c r="C344" s="1">
        <f t="shared" si="17"/>
        <v>471.16794635502606</v>
      </c>
      <c r="D344" s="1">
        <f t="shared" si="15"/>
        <v>1.1040779579878679</v>
      </c>
      <c r="E344" s="1">
        <f t="shared" si="16"/>
        <v>472.2720243130139</v>
      </c>
    </row>
    <row r="345" spans="1:5" x14ac:dyDescent="0.25">
      <c r="A345" s="2">
        <v>44682</v>
      </c>
      <c r="B345">
        <v>3.28</v>
      </c>
      <c r="C345" s="1">
        <f t="shared" si="17"/>
        <v>462.68669135335585</v>
      </c>
      <c r="D345" s="1">
        <f t="shared" si="15"/>
        <v>1.232889459628985</v>
      </c>
      <c r="E345" s="1">
        <f t="shared" si="16"/>
        <v>463.91958081298486</v>
      </c>
    </row>
    <row r="346" spans="1:5" x14ac:dyDescent="0.25">
      <c r="A346" s="2">
        <v>44713</v>
      </c>
      <c r="B346">
        <v>3.38</v>
      </c>
      <c r="C346" s="1">
        <f t="shared" si="17"/>
        <v>457.25381398156605</v>
      </c>
      <c r="D346" s="1">
        <f t="shared" si="15"/>
        <v>1.2646769563658393</v>
      </c>
      <c r="E346" s="1">
        <f t="shared" si="16"/>
        <v>458.51849093793192</v>
      </c>
    </row>
    <row r="347" spans="1:5" x14ac:dyDescent="0.25">
      <c r="A347" s="2">
        <v>44743</v>
      </c>
      <c r="B347">
        <v>3.2</v>
      </c>
      <c r="C347" s="1">
        <f t="shared" si="17"/>
        <v>470.56402369001569</v>
      </c>
      <c r="D347" s="1">
        <f t="shared" si="15"/>
        <v>1.2879315760480776</v>
      </c>
      <c r="E347" s="1">
        <f t="shared" si="16"/>
        <v>471.85195526606378</v>
      </c>
    </row>
    <row r="348" spans="1:5" x14ac:dyDescent="0.25">
      <c r="A348" s="2">
        <v>44774</v>
      </c>
      <c r="B348">
        <v>3.53</v>
      </c>
      <c r="C348" s="1">
        <f t="shared" si="17"/>
        <v>449.78866750494387</v>
      </c>
      <c r="D348" s="1">
        <f t="shared" si="15"/>
        <v>1.2548373965067086</v>
      </c>
      <c r="E348" s="1">
        <f t="shared" si="16"/>
        <v>451.0435049014506</v>
      </c>
    </row>
    <row r="349" spans="1:5" x14ac:dyDescent="0.25">
      <c r="A349" s="2">
        <v>44805</v>
      </c>
      <c r="B349">
        <v>4.08</v>
      </c>
      <c r="C349" s="1">
        <f t="shared" si="17"/>
        <v>417.57787231027379</v>
      </c>
      <c r="D349" s="1">
        <f t="shared" si="15"/>
        <v>1.3231283302437098</v>
      </c>
      <c r="E349" s="1">
        <f t="shared" si="16"/>
        <v>418.90100064051751</v>
      </c>
    </row>
    <row r="350" spans="1:5" x14ac:dyDescent="0.25">
      <c r="A350" s="2">
        <v>44835</v>
      </c>
      <c r="B350">
        <v>4.4400000000000004</v>
      </c>
      <c r="C350" s="1">
        <f t="shared" si="17"/>
        <v>399.1856279156803</v>
      </c>
      <c r="D350" s="1">
        <f t="shared" si="15"/>
        <v>1.4197647658549311</v>
      </c>
      <c r="E350" s="1">
        <f t="shared" si="16"/>
        <v>400.60539268153525</v>
      </c>
    </row>
    <row r="351" spans="1:5" x14ac:dyDescent="0.25">
      <c r="A351" s="2">
        <v>44866</v>
      </c>
      <c r="B351">
        <v>4</v>
      </c>
      <c r="C351" s="1">
        <f t="shared" si="17"/>
        <v>424.54486276991787</v>
      </c>
      <c r="D351" s="1">
        <f t="shared" si="15"/>
        <v>1.4769868232880172</v>
      </c>
      <c r="E351" s="1">
        <f t="shared" si="16"/>
        <v>426.0218495932059</v>
      </c>
    </row>
    <row r="352" spans="1:5" x14ac:dyDescent="0.25">
      <c r="A352" s="2">
        <v>44896</v>
      </c>
      <c r="B352">
        <v>4.1399999999999997</v>
      </c>
      <c r="C352" s="1">
        <f t="shared" si="17"/>
        <v>418.01463248987841</v>
      </c>
      <c r="D352" s="1">
        <f t="shared" si="15"/>
        <v>1.4151495425663929</v>
      </c>
      <c r="E352" s="1">
        <f t="shared" si="16"/>
        <v>419.42978203244479</v>
      </c>
    </row>
    <row r="353" spans="1:5" x14ac:dyDescent="0.25">
      <c r="A353" s="2">
        <v>44927</v>
      </c>
      <c r="B353">
        <v>3.78</v>
      </c>
      <c r="C353" s="1">
        <f t="shared" si="17"/>
        <v>440.34189411351434</v>
      </c>
      <c r="D353" s="1">
        <f t="shared" si="15"/>
        <v>1.4421504820900803</v>
      </c>
      <c r="E353" s="1">
        <f t="shared" si="16"/>
        <v>441.78404459560443</v>
      </c>
    </row>
    <row r="354" spans="1:5" x14ac:dyDescent="0.25">
      <c r="A354" s="2">
        <v>44958</v>
      </c>
      <c r="B354">
        <v>4.0999999999999996</v>
      </c>
      <c r="C354" s="1">
        <f t="shared" si="17"/>
        <v>422.74434313369346</v>
      </c>
      <c r="D354" s="1">
        <f t="shared" si="15"/>
        <v>1.3870769664575702</v>
      </c>
      <c r="E354" s="1">
        <f t="shared" si="16"/>
        <v>424.13142010015105</v>
      </c>
    </row>
    <row r="355" spans="1:5" x14ac:dyDescent="0.25">
      <c r="A355" s="2">
        <v>44986</v>
      </c>
      <c r="B355">
        <v>3.81</v>
      </c>
      <c r="C355" s="1">
        <f t="shared" si="17"/>
        <v>441.11969198891194</v>
      </c>
      <c r="D355" s="1">
        <f t="shared" si="15"/>
        <v>1.4443765057067859</v>
      </c>
      <c r="E355" s="1">
        <f t="shared" si="16"/>
        <v>442.56406849461871</v>
      </c>
    </row>
    <row r="356" spans="1:5" x14ac:dyDescent="0.25">
      <c r="A356" s="2">
        <v>45017</v>
      </c>
      <c r="B356">
        <v>3.8</v>
      </c>
      <c r="C356" s="1">
        <f t="shared" si="17"/>
        <v>443.17175451552828</v>
      </c>
      <c r="D356" s="1">
        <f t="shared" si="15"/>
        <v>1.4005550220647953</v>
      </c>
      <c r="E356" s="1">
        <f t="shared" si="16"/>
        <v>444.57230953759307</v>
      </c>
    </row>
    <row r="357" spans="1:5" x14ac:dyDescent="0.25">
      <c r="A357" s="2">
        <v>45047</v>
      </c>
      <c r="B357">
        <v>4.01</v>
      </c>
      <c r="C357" s="1">
        <f t="shared" si="17"/>
        <v>431.89685658410633</v>
      </c>
      <c r="D357" s="1">
        <f t="shared" si="15"/>
        <v>1.4033772226325061</v>
      </c>
      <c r="E357" s="1">
        <f t="shared" si="16"/>
        <v>433.30023380673885</v>
      </c>
    </row>
    <row r="358" spans="1:5" x14ac:dyDescent="0.25">
      <c r="A358" s="2">
        <v>45078</v>
      </c>
      <c r="B358">
        <v>4.0599999999999996</v>
      </c>
      <c r="C358" s="1">
        <f t="shared" si="17"/>
        <v>430.36809578283987</v>
      </c>
      <c r="D358" s="1">
        <f t="shared" si="15"/>
        <v>1.4432553290852219</v>
      </c>
      <c r="E358" s="1">
        <f t="shared" si="16"/>
        <v>431.81135111192509</v>
      </c>
    </row>
    <row r="359" spans="1:5" x14ac:dyDescent="0.25">
      <c r="A359" s="2">
        <v>45108</v>
      </c>
      <c r="B359">
        <v>4.22</v>
      </c>
      <c r="C359" s="1">
        <f t="shared" si="17"/>
        <v>422.6012976802171</v>
      </c>
      <c r="D359" s="1">
        <f t="shared" si="15"/>
        <v>1.4560787240652748</v>
      </c>
      <c r="E359" s="1">
        <f t="shared" si="16"/>
        <v>424.05737640428237</v>
      </c>
    </row>
    <row r="360" spans="1:5" x14ac:dyDescent="0.25">
      <c r="A360" s="2">
        <v>45139</v>
      </c>
      <c r="B360">
        <v>4.3899999999999997</v>
      </c>
      <c r="C360" s="1">
        <f t="shared" si="17"/>
        <v>414.58888466101513</v>
      </c>
      <c r="D360" s="1">
        <f t="shared" si="15"/>
        <v>1.4861478968420965</v>
      </c>
      <c r="E360" s="1">
        <f t="shared" si="16"/>
        <v>416.07503255785724</v>
      </c>
    </row>
    <row r="361" spans="1:5" x14ac:dyDescent="0.25">
      <c r="A361" s="2">
        <v>45170</v>
      </c>
      <c r="B361">
        <v>4.92</v>
      </c>
      <c r="C361" s="1">
        <f t="shared" si="17"/>
        <v>388.41150574966605</v>
      </c>
      <c r="D361" s="1">
        <f t="shared" si="15"/>
        <v>1.51670433638488</v>
      </c>
      <c r="E361" s="1">
        <f t="shared" si="16"/>
        <v>389.92821008605091</v>
      </c>
    </row>
    <row r="362" spans="1:5" x14ac:dyDescent="0.25">
      <c r="A362" s="2">
        <v>45200</v>
      </c>
      <c r="B362">
        <v>5.21</v>
      </c>
      <c r="C362" s="1">
        <f t="shared" si="17"/>
        <v>376.08255518042051</v>
      </c>
      <c r="D362" s="1">
        <f t="shared" si="15"/>
        <v>1.5924871735736306</v>
      </c>
      <c r="E362" s="1">
        <f t="shared" si="16"/>
        <v>377.67504235399417</v>
      </c>
    </row>
    <row r="363" spans="1:5" x14ac:dyDescent="0.25">
      <c r="A363" s="2">
        <v>45231</v>
      </c>
      <c r="B363">
        <v>4.72</v>
      </c>
      <c r="C363" s="1">
        <f t="shared" si="17"/>
        <v>401.27906082480644</v>
      </c>
      <c r="D363" s="1">
        <f t="shared" si="15"/>
        <v>1.6328250937416591</v>
      </c>
      <c r="E363" s="1">
        <f t="shared" si="16"/>
        <v>402.91188591854808</v>
      </c>
    </row>
    <row r="364" spans="1:5" x14ac:dyDescent="0.25">
      <c r="A364" s="2">
        <v>45261</v>
      </c>
      <c r="B364">
        <v>4.2</v>
      </c>
      <c r="C364" s="1">
        <f t="shared" si="17"/>
        <v>430.8700158740819</v>
      </c>
      <c r="D364" s="1">
        <f t="shared" si="15"/>
        <v>1.5783643059109052</v>
      </c>
      <c r="E364" s="1">
        <f t="shared" si="16"/>
        <v>432.4483801799928</v>
      </c>
    </row>
    <row r="365" spans="1:5" x14ac:dyDescent="0.25">
      <c r="A365" s="2">
        <v>45292</v>
      </c>
      <c r="B365">
        <v>4.34</v>
      </c>
      <c r="C365" s="1">
        <f t="shared" si="17"/>
        <v>424.46095624552493</v>
      </c>
      <c r="D365" s="1">
        <f t="shared" si="15"/>
        <v>1.5080450555592868</v>
      </c>
      <c r="E365" s="1">
        <f t="shared" si="16"/>
        <v>425.96900130108423</v>
      </c>
    </row>
    <row r="366" spans="1:5" x14ac:dyDescent="0.25">
      <c r="A366" s="2">
        <v>45323</v>
      </c>
      <c r="B366">
        <v>4.51</v>
      </c>
      <c r="C366" s="1">
        <f t="shared" si="17"/>
        <v>416.55602392217423</v>
      </c>
      <c r="D366" s="1">
        <f t="shared" si="15"/>
        <v>1.5351337917546484</v>
      </c>
      <c r="E366" s="1">
        <f t="shared" si="16"/>
        <v>418.09115771392891</v>
      </c>
    </row>
    <row r="367" spans="1:5" x14ac:dyDescent="0.25">
      <c r="A367" s="2">
        <v>45352</v>
      </c>
      <c r="B367">
        <v>4.45</v>
      </c>
      <c r="C367" s="1">
        <f t="shared" si="17"/>
        <v>421.36143362315511</v>
      </c>
      <c r="D367" s="1">
        <f t="shared" si="15"/>
        <v>1.5655563899075047</v>
      </c>
      <c r="E367" s="1">
        <f t="shared" si="16"/>
        <v>422.92699001306261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1</vt:lpstr>
      <vt:lpstr>5</vt:lpstr>
      <vt:lpstr>20</vt:lpstr>
      <vt:lpstr>'1'!DGS1_</vt:lpstr>
      <vt:lpstr>'20'!DGS20_</vt:lpstr>
      <vt:lpstr>'5'!DGS5_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Coletti Paolo</dc:creator>
  <cp:lastModifiedBy>Coletti Paolo</cp:lastModifiedBy>
  <dcterms:created xsi:type="dcterms:W3CDTF">2024-04-16T12:02:37Z</dcterms:created>
  <dcterms:modified xsi:type="dcterms:W3CDTF">2024-04-16T13:01:11Z</dcterms:modified>
</cp:coreProperties>
</file>