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danil\OneDrive\Desktop\"/>
    </mc:Choice>
  </mc:AlternateContent>
  <xr:revisionPtr revIDLastSave="0" documentId="13_ncr:1_{334BEC1C-0879-4B38-B2F5-C7D256BC2371}" xr6:coauthVersionLast="44" xr6:coauthVersionMax="44" xr10:uidLastSave="{00000000-0000-0000-0000-000000000000}"/>
  <bookViews>
    <workbookView xWindow="4890" yWindow="2460" windowWidth="15375" windowHeight="7995"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I4" i="1"/>
  <c r="D2" i="1"/>
  <c r="E2" i="1"/>
  <c r="J2" i="1"/>
  <c r="J4" i="1"/>
</calcChain>
</file>

<file path=xl/sharedStrings.xml><?xml version="1.0" encoding="utf-8"?>
<sst xmlns="http://schemas.openxmlformats.org/spreadsheetml/2006/main" count="561" uniqueCount="240">
  <si>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</si>
  <si>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</si>
  <si>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</si>
  <si>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</si>
  <si>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</si>
  <si>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</si>
  <si>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</si>
  <si>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WLB_G13</t>
  </si>
  <si>
    <t>Autore del controllo:
Emmanuel Tesauro, Simranjit Singh, Vincenzo Fabiano, Luigi Cerrone</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</si>
  <si>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</si>
  <si>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</si>
  <si>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</si>
  <si>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</si>
  <si>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</si>
  <si>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</si>
  <si>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</si>
  <si>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</si>
  <si>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</si>
  <si>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</si>
  <si>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</si>
  <si>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</si>
  <si>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</si>
  <si>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family val="2"/>
      </rP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</si>
  <si>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rPr>
        <sz val="11"/>
        <color rgb="FF000000"/>
        <rFont val="Calibri"/>
        <family val="2"/>
      </rP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</si>
  <si>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rPr>
        <sz val="11"/>
        <color rgb="FF000000"/>
        <rFont val="Calibri"/>
        <family val="2"/>
      </rP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</si>
  <si>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</si>
  <si>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rPr>
        <sz val="11"/>
        <color rgb="FF000000"/>
        <rFont val="Calibri"/>
        <family val="2"/>
      </rP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</si>
  <si>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rPr>
        <sz val="11"/>
        <color rgb="FF000000"/>
        <rFont val="Calibri"/>
        <family val="2"/>
      </rP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</si>
  <si>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rPr>
        <sz val="11"/>
        <color rgb="FF000000"/>
        <rFont val="Calibri"/>
        <family val="2"/>
      </rP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</si>
  <si>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r>
      <rPr>
        <sz val="11"/>
        <color rgb="FF000000"/>
        <rFont val="Calibri"/>
        <family val="2"/>
      </rP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</si>
  <si>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rPr>
        <sz val="11"/>
        <color rgb="FF000000"/>
        <rFont val="Calibri"/>
        <family val="2"/>
      </rP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</si>
  <si>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rPr>
        <sz val="11"/>
        <color rgb="FF000000"/>
        <rFont val="Calibri"/>
        <family val="2"/>
      </rP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</si>
  <si>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rPr>
        <sz val="11"/>
        <color rgb="FF000000"/>
        <rFont val="Calibri"/>
        <family val="2"/>
      </rP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</si>
  <si>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rPr>
        <sz val="11"/>
        <color rgb="FF000000"/>
        <rFont val="Calibri"/>
        <family val="2"/>
      </rP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</si>
  <si>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Nel caso in cui una delle sezioni è vuota, è fornito un razionale?</t>
  </si>
  <si>
    <t>NA</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</si>
  <si>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</si>
  <si>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</si>
  <si>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</si>
  <si>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</si>
  <si>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</si>
  <si>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</si>
  <si>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</si>
  <si>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</si>
  <si>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</si>
  <si>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NO</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</si>
  <si>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</si>
  <si>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</si>
  <si>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</si>
  <si>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</si>
  <si>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</si>
  <si>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</si>
  <si>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</si>
  <si>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</si>
  <si>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</si>
  <si>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</si>
  <si>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</si>
  <si>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</si>
  <si>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</si>
  <si>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</si>
  <si>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</si>
  <si>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</si>
  <si>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</si>
  <si>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</si>
  <si>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</si>
  <si>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</si>
  <si>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Data: 23/11/19</t>
  </si>
  <si>
    <t>Identificativi  Scenari Controllati</t>
  </si>
  <si>
    <t>SC_GD_1, SC_GD_2, SC_GD_3, SC_GD_4, SC_GD_5, SC_CD_6, SC_GP_7, SC_GP_8, SC_GP_9, SC_GP_10, SC_GP_11, SC_GP_12, SC_GP_13, SC_GA_14, SC_GA_15, SC_GA_16, SC_GL_17, SC_GL_18, SC_GL_19, SC_GL_20, SC_GL_21, SC_GL_22, SC_GC_23, SC_GC_24, SC_GC_25, SC_GC_26, SC_GM_27, SC_GM_28, SC_GM_29, SC_GM_30</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</si>
  <si>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</si>
  <si>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</si>
  <si>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</si>
  <si>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</si>
  <si>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</si>
  <si>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</si>
  <si>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</si>
  <si>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</si>
  <si>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</si>
  <si>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</si>
  <si>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</si>
  <si>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</si>
  <si>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</si>
  <si>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</si>
  <si>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UCD Complessivo, UCD_GD_1, UCD_GA_2, UCD_GP_3, UCD_GP_4, UCD_GL_5, UCD_GC_6, UCD_GM_7</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</si>
  <si>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</si>
  <si>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</si>
  <si>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</si>
  <si>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</si>
  <si>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</si>
  <si>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</si>
  <si>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</si>
  <si>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</si>
  <si>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</si>
  <si>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</si>
  <si>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</si>
  <si>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</si>
  <si>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</si>
  <si>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</si>
  <si>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</si>
  <si>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</si>
  <si>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</si>
  <si>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</si>
  <si>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</si>
  <si>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</si>
  <si>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</si>
  <si>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</si>
  <si>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</si>
  <si>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</si>
  <si>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</si>
  <si>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</si>
  <si>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</si>
  <si>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</si>
  <si>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</si>
  <si>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UC_GD_1, UC_GD_2, UC_GD_3, UC_GD_4, UC_GD_5, UC_CD_6, UC_GP_7, UC_GP_8, UC_GP_9, UC_GP_10, UC_GP_11, UC_GP_12, UC_GP_13, UC_GA_14, UC_GA_15, UC_GA_16, UC_GL_17, UC_GL_18, UC_GL_19, UC_GL_20, UC_GL_21, UC_GL_22, UC_GC_23, UC_GC_24, UC_GC_25, UC_GC_26, UC_GM_27, UC_GM_28, UC_GM_29, UC_GM_30</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</si>
  <si>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</si>
  <si>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</si>
  <si>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</si>
  <si>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</si>
  <si>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</si>
  <si>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</si>
  <si>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</si>
  <si>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</si>
  <si>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</si>
  <si>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</si>
  <si>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</si>
  <si>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</si>
  <si>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</si>
  <si>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</si>
  <si>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</si>
  <si>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</si>
  <si>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</si>
  <si>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</si>
  <si>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</si>
  <si>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</si>
  <si>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</si>
  <si>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</si>
  <si>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</si>
  <si>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</si>
  <si>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</si>
  <si>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</si>
  <si>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Class Diagram, Object Table, Object Model</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</si>
  <si>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</si>
  <si>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</si>
  <si>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</si>
  <si>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</si>
  <si>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</si>
  <si>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</si>
  <si>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</si>
  <si>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</si>
  <si>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</si>
  <si>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</si>
  <si>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</si>
  <si>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</si>
  <si>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</si>
  <si>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</si>
  <si>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</si>
  <si>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</si>
  <si>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</si>
  <si>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</si>
  <si>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</si>
  <si>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</si>
  <si>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</si>
  <si>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</si>
  <si>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</si>
  <si>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</si>
  <si>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</si>
  <si>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SD_RF_GD_1, SD_RF_GP_7, SD_RF_GP_12, SD_RF_GL_17, SD_RF_GL_18, SD_RF_GL_19, SD_RF_GL_20, SD_RF_GL_21, SD_RF_GM_27, SD_RF_GM_29</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</si>
  <si>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</si>
  <si>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</si>
  <si>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</si>
  <si>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</si>
  <si>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</si>
  <si>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</si>
  <si>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</si>
  <si>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</si>
  <si>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</si>
  <si>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</si>
  <si>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</si>
  <si>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</si>
  <si>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</si>
  <si>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</si>
  <si>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</si>
  <si>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</si>
  <si>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</si>
  <si>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</si>
  <si>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</si>
  <si>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</si>
  <si>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</si>
  <si>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</si>
  <si>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</si>
  <si>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</si>
  <si>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</si>
  <si>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</si>
  <si>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</si>
  <si>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</si>
  <si>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SCD_GD_1, SCD_GA_2, SCD_GP_3, SCD_GP_4, SCD_GL_5, SCD_GL_6, SCD_GC_7</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</si>
  <si>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</si>
  <si>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</si>
  <si>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</si>
  <si>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</si>
  <si>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</si>
  <si>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</si>
  <si>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</si>
  <si>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</si>
  <si>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</si>
  <si>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</si>
  <si>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</si>
  <si>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</si>
  <si>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</si>
  <si>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</si>
  <si>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</si>
  <si>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family val="2"/>
      </rPr>
      <t xml:space="preserve">Il requisito indica </t>
    </r>
    <r>
      <rPr>
        <b/>
        <sz val="11"/>
        <color rgb="FF000000"/>
        <rFont val="Calibri"/>
        <family val="2"/>
      </rPr>
      <t>COME</t>
    </r>
    <r>
      <rPr>
        <sz val="11"/>
        <color rgb="FF000000"/>
        <rFont val="Calibri"/>
        <family val="2"/>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</si>
  <si>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</si>
  <si>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</si>
  <si>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</si>
  <si>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</si>
  <si>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</si>
  <si>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</si>
  <si>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</si>
  <si>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vaghi?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</si>
  <si>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</si>
  <si>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</si>
  <si>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</si>
  <si>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</si>
  <si>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</si>
  <si>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</si>
  <si>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</si>
  <si>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</si>
  <si>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</si>
  <si>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t>Al requisito è stato associato un attributo descrittivo che rientra in una delle categorie del FURPS+ model (Requisiti di qualità(URPS): Usabilità, Affidabilità, Prestazione, Supportabilità; Vincoli: Implementazione, Interfaccia, Operazione, Impacchetamento, Legale)</t>
  </si>
  <si>
    <t>Check List Functional Requirements</t>
  </si>
  <si>
    <t>RF_GD_1, RF_GD_2, RF_GD_3, RF_GD_4, RF_GD_5, RF_CD_6, RF_GP_7, RF_GP_8, RF_GP_9, RF_GP_10, RF_GP_11, RF_GP_12, RF_GP_13, RF_GA_14, RF_GA_15, RF_GA_16, RF_GL_17, RF_GL_18, RF_GL_19, RF_GL_20, RF_GL_21, RF_GL_22, RF_GC_23, RF_GC_24, RF_GC_25, RF_GC_26, RF_GM_27, RF_GM_28, RF_GM_29, RF_GM_30</t>
  </si>
  <si>
    <t>Un requisito rispetta il seguente formato:         [Condition][Subject][Action][Object][Constraint] oppure                                                                     [Condiction] [Action or Constraint][Value]            oppure                                                                         [Subject][Action][Values]</t>
  </si>
  <si>
    <t>Tale requisito descrive delle interazioni che avvengono tra il sistema e il suo ambiente, indipendentemente dal modo in cui è implementato?</t>
  </si>
  <si>
    <r>
      <rPr>
        <sz val="11"/>
        <color rgb="FF000000"/>
        <rFont val="Calibri"/>
        <family val="2"/>
      </rPr>
      <t xml:space="preserve">Tale requisito indica </t>
    </r>
    <r>
      <rPr>
        <b/>
        <sz val="11"/>
        <color rgb="FF000000"/>
        <rFont val="Calibri"/>
        <family val="2"/>
      </rPr>
      <t>CHE COSA</t>
    </r>
    <r>
      <rPr>
        <sz val="11"/>
        <color rgb="FF000000"/>
        <rFont val="Calibri"/>
        <family val="2"/>
      </rPr>
      <t xml:space="preserve"> fa il sistema quando l'utente utilizza una sua funzionalità?</t>
    </r>
  </si>
  <si>
    <t>Il requisito è stato scritto evitando l'uso di pronomi vagi? (es. "esso", "questo", "quello" ecc.)</t>
  </si>
  <si>
    <t>Progetto: NC_7</t>
  </si>
  <si>
    <t>Autore del controllo:
Paolo Erra, Michele de Rosa.</t>
  </si>
  <si>
    <t>Data: 10/01/2019</t>
  </si>
  <si>
    <t>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</si>
</sst>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charset val="134"/>
    </font>
    <font>
      <sz val="10"/>
      <color rgb="FF000000"/>
      <name val="Arial"/>
      <family val="2"/>
    </font>
    <font>
      <sz val="10"/>
      <name val="Arial"/>
      <family val="2"/>
    </font>
    <font>
      <b/>
      <sz val="10"/>
      <name val="Arial"/>
      <family val="2"/>
    </font>
    <font>
      <sz val="11"/>
      <color rgb="FF000000"/>
      <name val="Arial"/>
      <family val="2"/>
    </font>
    <font>
      <b/>
      <sz val="16"/>
      <color rgb="FF000000"/>
      <name val="Arial"/>
      <family val="2"/>
    </font>
    <font>
      <b/>
      <sz val="11"/>
      <color rgb="FF000000"/>
      <name val="Calibri"/>
      <family val="2"/>
    </font>
    <font>
      <sz val="11"/>
      <color rgb="FF000000"/>
      <name val="Calibri"/>
      <family val="2"/>
    </font>
    <font>
      <b/>
      <sz val="10"/>
      <color rgb="FF000000"/>
      <name val="Arial"/>
      <family val="2"/>
    </font>
    <font>
      <sz val="10"/>
      <name val="Calibri"/>
      <family val="2"/>
      <scheme val="minor"/>
    </font>
    <font>
      <sz val="11"/>
      <name val="Calibri"/>
      <family val="2"/>
      <scheme val="minor"/>
    </font>
    <font>
      <b/>
      <sz val="11"/>
      <color rgb="FF000000"/>
      <name val="Arial"/>
      <family val="2"/>
    </font>
    <font>
      <i/>
      <sz val="11"/>
      <color rgb="FF000000"/>
      <name val="Calibri"/>
      <family val="2"/>
    </font>
    <font>
      <b/>
      <u/>
      <sz val="11"/>
      <color rgb="FF000000"/>
      <name val="Calibri"/>
      <family val="2"/>
    </font>
  </fonts>
  <fills count="11">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
      <patternFill patternType="solid">
        <fgColor rgb="FFFFFFFF"/>
        <bgColor indexed="64"/>
      </patternFill>
    </fill>
  </fills>
  <borders count="41">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37">
    <xf numFmtId="0" fontId="0" fillId="0" borderId="0" xfId="0" applyFont="1" applyAlignment="1"/>
    <xf numFmtId="0" fontId="1" fillId="0" borderId="0" xfId="1" applyFont="1" applyAlignment="1"/>
    <xf numFmtId="0" fontId="3" fillId="0" borderId="1" xfId="1" applyFont="1" applyBorder="1" applyAlignment="1">
      <alignment wrapText="1"/>
    </xf>
    <xf numFmtId="0" fontId="2" fillId="0" borderId="2" xfId="1" applyFont="1" applyBorder="1" applyAlignment="1">
      <alignment wrapText="1"/>
    </xf>
    <xf numFmtId="0" fontId="1" fillId="0" borderId="3" xfId="1" applyFont="1" applyBorder="1" applyAlignment="1"/>
    <xf numFmtId="0" fontId="1" fillId="0" borderId="4" xfId="1" applyFont="1" applyBorder="1" applyAlignment="1"/>
    <xf numFmtId="0" fontId="5" fillId="0" borderId="0" xfId="1" applyFont="1" applyAlignme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3" fillId="0" borderId="13" xfId="1" applyFont="1" applyBorder="1" applyAlignment="1">
      <alignment wrapText="1"/>
    </xf>
    <xf numFmtId="0" fontId="2" fillId="0" borderId="16" xfId="1" applyFont="1" applyBorder="1" applyAlignment="1">
      <alignment wrapText="1"/>
    </xf>
    <xf numFmtId="0" fontId="1" fillId="0" borderId="0" xfId="1" applyFont="1" applyBorder="1" applyAlignment="1"/>
    <xf numFmtId="9" fontId="8" fillId="0" borderId="16" xfId="1" applyNumberFormat="1" applyFont="1" applyBorder="1" applyAlignment="1"/>
    <xf numFmtId="0" fontId="1" fillId="0" borderId="17" xfId="1" applyFont="1" applyBorder="1" applyAlignment="1"/>
    <xf numFmtId="0" fontId="1" fillId="0" borderId="18" xfId="1" applyFont="1" applyBorder="1" applyAlignment="1"/>
    <xf numFmtId="9" fontId="6" fillId="3" borderId="11" xfId="1" applyNumberFormat="1" applyFont="1" applyFill="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applyAlignment="1"/>
    <xf numFmtId="0" fontId="3" fillId="0" borderId="28" xfId="1" applyFont="1" applyBorder="1" applyAlignment="1">
      <alignment wrapText="1"/>
    </xf>
    <xf numFmtId="0" fontId="3" fillId="2" borderId="10" xfId="1" applyFont="1" applyFill="1" applyBorder="1" applyAlignment="1">
      <alignment vertical="top" wrapText="1"/>
    </xf>
    <xf numFmtId="0" fontId="2" fillId="4" borderId="21" xfId="1" applyFont="1" applyFill="1" applyBorder="1" applyAlignment="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9" fillId="0" borderId="9" xfId="0" applyFont="1" applyBorder="1" applyAlignment="1">
      <alignment horizontal="center" vertical="center"/>
    </xf>
    <xf numFmtId="0" fontId="1" fillId="0" borderId="32" xfId="1" applyFont="1" applyBorder="1" applyAlignment="1"/>
    <xf numFmtId="0" fontId="0" fillId="5" borderId="0" xfId="0" applyFont="1" applyFill="1" applyAlignment="1"/>
    <xf numFmtId="0" fontId="3" fillId="0" borderId="1" xfId="0" applyFont="1" applyBorder="1" applyAlignment="1">
      <alignment wrapText="1"/>
    </xf>
    <xf numFmtId="0" fontId="2" fillId="0" borderId="2" xfId="0" applyFont="1" applyBorder="1" applyAlignment="1">
      <alignment wrapText="1"/>
    </xf>
    <xf numFmtId="0" fontId="0" fillId="0" borderId="3" xfId="0" applyFont="1" applyBorder="1" applyAlignment="1"/>
    <xf numFmtId="0" fontId="0" fillId="0" borderId="4" xfId="0" applyFont="1" applyBorder="1" applyAlignment="1"/>
    <xf numFmtId="0" fontId="5" fillId="0" borderId="0" xfId="0" applyFont="1" applyAlignme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0" fontId="0" fillId="0" borderId="0" xfId="0" applyFont="1" applyBorder="1" applyAlignment="1"/>
    <xf numFmtId="9" fontId="8" fillId="0" borderId="16" xfId="0" applyNumberFormat="1" applyFont="1" applyBorder="1" applyAlignment="1"/>
    <xf numFmtId="0" fontId="0" fillId="0" borderId="17" xfId="0" applyFont="1" applyBorder="1" applyAlignment="1"/>
    <xf numFmtId="0" fontId="0" fillId="0" borderId="18" xfId="0" applyFont="1" applyBorder="1" applyAlignment="1"/>
    <xf numFmtId="9" fontId="6" fillId="3" borderId="10" xfId="0" applyNumberFormat="1" applyFont="1" applyFill="1" applyBorder="1" applyAlignment="1">
      <alignment horizontal="center" wrapText="1"/>
    </xf>
    <xf numFmtId="0" fontId="7" fillId="5" borderId="11"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applyAlignment="1"/>
    <xf numFmtId="0" fontId="3" fillId="0" borderId="28" xfId="0" applyFont="1" applyBorder="1" applyAlignment="1">
      <alignment wrapText="1"/>
    </xf>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6" fillId="8" borderId="0" xfId="0" applyFont="1" applyFill="1" applyBorder="1" applyAlignment="1">
      <alignment horizontal="left" wrapText="1"/>
    </xf>
    <xf numFmtId="0" fontId="2" fillId="4" borderId="21" xfId="0" applyFont="1" applyFill="1" applyBorder="1" applyAlignment="1"/>
    <xf numFmtId="0" fontId="1" fillId="0" borderId="17" xfId="0" applyFont="1" applyBorder="1" applyAlignment="1"/>
    <xf numFmtId="0" fontId="2" fillId="0" borderId="12" xfId="0" applyFont="1" applyBorder="1" applyAlignment="1">
      <alignment horizontal="center" vertical="center"/>
    </xf>
    <xf numFmtId="0" fontId="2" fillId="0" borderId="12" xfId="0" applyFont="1" applyBorder="1"/>
    <xf numFmtId="0" fontId="2" fillId="0" borderId="20" xfId="0" applyFont="1" applyBorder="1" applyAlignment="1">
      <alignment horizontal="left" vertical="center"/>
    </xf>
    <xf numFmtId="0" fontId="2" fillId="0" borderId="29" xfId="0" applyFont="1" applyBorder="1" applyAlignment="1">
      <alignment horizontal="left" vertical="center"/>
    </xf>
    <xf numFmtId="9" fontId="13" fillId="3" borderId="10" xfId="1" applyNumberFormat="1" applyFont="1" applyFill="1" applyBorder="1" applyAlignment="1">
      <alignment horizontal="center" vertical="center" wrapText="1"/>
    </xf>
    <xf numFmtId="0" fontId="7" fillId="10" borderId="10" xfId="1" applyFont="1" applyFill="1" applyBorder="1" applyAlignment="1">
      <alignment horizontal="center" vertical="center" wrapText="1"/>
    </xf>
    <xf numFmtId="9" fontId="6" fillId="10" borderId="10" xfId="1" applyNumberFormat="1" applyFont="1" applyFill="1" applyBorder="1" applyAlignment="1">
      <alignment horizontal="center" vertical="center" wrapText="1"/>
    </xf>
    <xf numFmtId="0" fontId="2" fillId="0" borderId="29" xfId="0" applyFont="1" applyBorder="1"/>
    <xf numFmtId="0" fontId="2" fillId="0" borderId="9" xfId="1" applyFont="1" applyBorder="1"/>
    <xf numFmtId="0" fontId="2" fillId="0" borderId="29" xfId="1" applyFont="1" applyBorder="1"/>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3" fillId="8" borderId="19" xfId="0" applyFont="1" applyFill="1" applyBorder="1" applyAlignment="1">
      <alignment horizontal="left" vertical="center"/>
    </xf>
    <xf numFmtId="0" fontId="6" fillId="0" borderId="35" xfId="0" applyFont="1" applyFill="1" applyBorder="1" applyAlignment="1">
      <alignment horizontal="center" wrapText="1"/>
    </xf>
    <xf numFmtId="0" fontId="6" fillId="0" borderId="0" xfId="0" applyFont="1" applyFill="1" applyBorder="1" applyAlignment="1">
      <alignment horizontal="center" wrapText="1"/>
    </xf>
    <xf numFmtId="0" fontId="6" fillId="0" borderId="36" xfId="0" applyFont="1" applyFill="1" applyBorder="1" applyAlignment="1">
      <alignment horizontal="center" wrapText="1"/>
    </xf>
    <xf numFmtId="0" fontId="2" fillId="0" borderId="0" xfId="0" applyFont="1" applyAlignment="1">
      <alignment wrapText="1"/>
    </xf>
    <xf numFmtId="0" fontId="0" fillId="0" borderId="0" xfId="0" applyFont="1" applyAlignment="1"/>
    <xf numFmtId="0" fontId="3" fillId="0" borderId="11" xfId="1" applyFont="1" applyBorder="1" applyAlignment="1">
      <alignment wrapText="1"/>
    </xf>
    <xf numFmtId="0" fontId="2" fillId="0" borderId="24" xfId="1" applyFont="1" applyBorder="1" applyAlignment="1">
      <alignment horizontal="center" vertical="center"/>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7" fillId="0" borderId="9" xfId="1" applyFont="1" applyBorder="1" applyAlignment="1">
      <alignment horizontal="center" vertical="center" wrapText="1"/>
    </xf>
    <xf numFmtId="0" fontId="2" fillId="0" borderId="0" xfId="1" applyFont="1" applyAlignment="1">
      <alignment wrapText="1"/>
    </xf>
    <xf numFmtId="0" fontId="1" fillId="0" borderId="0" xfId="1" applyFont="1" applyAlignment="1"/>
    <xf numFmtId="0" fontId="2" fillId="0" borderId="12" xfId="1" applyFont="1"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Border="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Border="1" applyAlignment="1">
      <alignment horizontal="center" wrapText="1"/>
    </xf>
    <xf numFmtId="0" fontId="3" fillId="2" borderId="6" xfId="0" applyFont="1" applyFill="1" applyBorder="1" applyAlignment="1">
      <alignment vertical="top" wrapText="1"/>
    </xf>
    <xf numFmtId="0" fontId="2" fillId="0" borderId="7" xfId="0" applyFont="1" applyBorder="1" applyAlignment="1"/>
    <xf numFmtId="0" fontId="6" fillId="3" borderId="19" xfId="0" applyFont="1" applyFill="1" applyBorder="1" applyAlignment="1">
      <alignment wrapText="1"/>
    </xf>
    <xf numFmtId="0" fontId="2" fillId="0" borderId="20" xfId="0" applyFont="1" applyBorder="1" applyAlignment="1"/>
    <xf numFmtId="0" fontId="2" fillId="0" borderId="29" xfId="0" applyFont="1" applyBorder="1" applyAlignment="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applyFont="1" applyAlignment="1"/>
    <xf numFmtId="0" fontId="6" fillId="3" borderId="6" xfId="0" applyFont="1" applyFill="1" applyBorder="1" applyAlignment="1">
      <alignment horizontal="center" wrapText="1"/>
    </xf>
    <xf numFmtId="0" fontId="2" fillId="0" borderId="31" xfId="0" applyFont="1" applyBorder="1" applyAlignment="1"/>
    <xf numFmtId="0" fontId="6" fillId="0" borderId="35" xfId="0" applyFont="1" applyFill="1" applyBorder="1" applyAlignment="1">
      <alignment horizontal="center" wrapText="1"/>
    </xf>
    <xf numFmtId="0" fontId="6" fillId="0" borderId="0" xfId="0" applyFont="1" applyFill="1" applyBorder="1" applyAlignment="1">
      <alignment horizontal="center" wrapText="1"/>
    </xf>
    <xf numFmtId="0" fontId="6" fillId="0" borderId="36" xfId="0" applyFont="1" applyFill="1" applyBorder="1" applyAlignment="1">
      <alignment horizontal="center" wrapText="1"/>
    </xf>
    <xf numFmtId="0" fontId="2" fillId="0" borderId="19" xfId="0" applyFont="1" applyBorder="1" applyAlignment="1">
      <alignment horizontal="center" vertical="center" wrapText="1"/>
    </xf>
    <xf numFmtId="0" fontId="0" fillId="0" borderId="20" xfId="0" applyFont="1" applyBorder="1" applyAlignment="1">
      <alignment horizontal="center" vertical="center"/>
    </xf>
    <xf numFmtId="0" fontId="0" fillId="0" borderId="29" xfId="0" applyFont="1" applyBorder="1" applyAlignment="1">
      <alignment horizontal="center" vertical="center"/>
    </xf>
    <xf numFmtId="0" fontId="7"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9" fontId="7" fillId="0" borderId="6" xfId="0" applyNumberFormat="1" applyFont="1" applyFill="1" applyBorder="1" applyAlignment="1">
      <alignment horizontal="center" vertical="center" wrapText="1"/>
    </xf>
    <xf numFmtId="9" fontId="7" fillId="0" borderId="31" xfId="0" applyNumberFormat="1" applyFont="1" applyFill="1" applyBorder="1" applyAlignment="1">
      <alignment horizontal="center" vertical="center" wrapText="1"/>
    </xf>
    <xf numFmtId="9" fontId="7" fillId="0" borderId="7" xfId="0" applyNumberFormat="1" applyFont="1" applyFill="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7" fillId="2" borderId="11" xfId="0" applyFont="1" applyFill="1" applyBorder="1" applyAlignment="1">
      <alignment horizontal="center" vertical="center" wrapText="1"/>
    </xf>
    <xf numFmtId="0" fontId="2" fillId="0" borderId="9" xfId="0" applyFont="1" applyBorder="1" applyAlignment="1">
      <alignment horizontal="center" vertical="center"/>
    </xf>
    <xf numFmtId="0" fontId="7" fillId="2" borderId="9"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9" xfId="0" applyFont="1" applyBorder="1" applyAlignment="1">
      <alignment horizontal="center" vertical="center" wrapText="1"/>
    </xf>
    <xf numFmtId="0" fontId="2" fillId="0" borderId="11" xfId="0" applyFont="1" applyBorder="1" applyAlignment="1">
      <alignment horizontal="center" vertical="center"/>
    </xf>
    <xf numFmtId="0" fontId="2" fillId="4" borderId="21" xfId="0" applyFont="1" applyFill="1" applyBorder="1" applyAlignment="1">
      <alignment horizontal="center"/>
    </xf>
    <xf numFmtId="9" fontId="2" fillId="0" borderId="0" xfId="0" applyNumberFormat="1" applyFont="1" applyAlignment="1">
      <alignment wrapText="1"/>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Border="1" applyAlignment="1">
      <alignment horizontal="center" wrapText="1"/>
    </xf>
    <xf numFmtId="0" fontId="2" fillId="0" borderId="27" xfId="1" applyFont="1" applyBorder="1" applyAlignment="1">
      <alignment horizontal="center" wrapText="1"/>
    </xf>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applyFont="1" applyAlignment="1"/>
    <xf numFmtId="0" fontId="6" fillId="3" borderId="6" xfId="1" applyFont="1" applyFill="1" applyBorder="1" applyAlignment="1">
      <alignment horizontal="center" wrapText="1"/>
    </xf>
    <xf numFmtId="0" fontId="2" fillId="0" borderId="31" xfId="1" applyFont="1" applyBorder="1" applyAlignment="1"/>
    <xf numFmtId="0" fontId="2" fillId="0" borderId="7" xfId="1" applyFont="1" applyBorder="1" applyAlignment="1"/>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Font="1" applyBorder="1" applyAlignment="1">
      <alignment horizontal="center" vertical="center"/>
    </xf>
    <xf numFmtId="0" fontId="1" fillId="0" borderId="29" xfId="1" applyFont="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2" fillId="0" borderId="11"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applyAlignment="1"/>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2" fillId="0" borderId="19" xfId="0" applyFont="1" applyBorder="1" applyAlignment="1">
      <alignment horizontal="center" wrapText="1"/>
    </xf>
    <xf numFmtId="0" fontId="0" fillId="0" borderId="20" xfId="0" applyFont="1" applyBorder="1" applyAlignment="1">
      <alignment horizontal="center"/>
    </xf>
    <xf numFmtId="0" fontId="0" fillId="0" borderId="29" xfId="0" applyFont="1" applyBorder="1" applyAlignment="1">
      <alignment horizontal="center"/>
    </xf>
    <xf numFmtId="0" fontId="7" fillId="0" borderId="19" xfId="0" applyFont="1" applyBorder="1" applyAlignment="1">
      <alignment horizont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3" fillId="0" borderId="11" xfId="0" applyFont="1" applyBorder="1" applyAlignment="1">
      <alignment wrapText="1"/>
    </xf>
    <xf numFmtId="0" fontId="2" fillId="0" borderId="9" xfId="0" applyFont="1" applyBorder="1" applyAlignment="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9" fontId="2" fillId="0" borderId="0" xfId="1" applyNumberFormat="1" applyFont="1" applyAlignment="1">
      <alignment wrapText="1"/>
    </xf>
    <xf numFmtId="9" fontId="7" fillId="0" borderId="19" xfId="0" applyNumberFormat="1" applyFont="1" applyFill="1" applyBorder="1" applyAlignment="1">
      <alignment horizontal="center" vertical="center" wrapText="1"/>
    </xf>
    <xf numFmtId="9" fontId="7" fillId="0" borderId="20" xfId="0" applyNumberFormat="1" applyFont="1" applyFill="1" applyBorder="1" applyAlignment="1">
      <alignment horizontal="center" vertical="center" wrapText="1"/>
    </xf>
    <xf numFmtId="9" fontId="7" fillId="0" borderId="29" xfId="0" applyNumberFormat="1" applyFont="1" applyFill="1" applyBorder="1" applyAlignment="1">
      <alignment horizontal="center" vertical="center" wrapText="1"/>
    </xf>
    <xf numFmtId="0" fontId="7" fillId="10" borderId="19" xfId="1" applyFont="1" applyFill="1" applyBorder="1" applyAlignment="1">
      <alignment horizontal="center" vertical="center" wrapText="1"/>
    </xf>
    <xf numFmtId="0" fontId="2" fillId="10" borderId="20" xfId="1" applyFont="1" applyFill="1" applyBorder="1" applyAlignment="1">
      <alignment horizontal="center" vertical="center"/>
    </xf>
    <xf numFmtId="0" fontId="2" fillId="10" borderId="29" xfId="1" applyFont="1" applyFill="1" applyBorder="1" applyAlignment="1">
      <alignment horizontal="center" vertical="center"/>
    </xf>
    <xf numFmtId="0" fontId="3" fillId="10" borderId="11" xfId="1" applyFont="1" applyFill="1" applyBorder="1" applyAlignment="1">
      <alignment horizontal="center" vertical="center" wrapText="1"/>
    </xf>
    <xf numFmtId="0" fontId="2" fillId="10" borderId="9" xfId="1" applyFont="1" applyFill="1" applyBorder="1" applyAlignment="1">
      <alignment horizontal="center" vertical="center"/>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11" xfId="1" applyFont="1" applyFill="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Font="1" applyBorder="1" applyAlignment="1">
      <alignment horizontal="center"/>
    </xf>
    <xf numFmtId="0" fontId="1" fillId="0" borderId="29" xfId="1" applyFont="1" applyBorder="1" applyAlignment="1">
      <alignment horizontal="center"/>
    </xf>
    <xf numFmtId="0" fontId="7" fillId="0" borderId="19" xfId="1" applyFont="1" applyBorder="1" applyAlignment="1">
      <alignment horizontal="center" wrapText="1"/>
    </xf>
    <xf numFmtId="0" fontId="2" fillId="0" borderId="20" xfId="1" applyFont="1" applyBorder="1" applyAlignment="1"/>
    <xf numFmtId="0" fontId="2" fillId="0" borderId="29" xfId="1" applyFont="1" applyBorder="1" applyAlignment="1"/>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6" fillId="3" borderId="22" xfId="1" applyFont="1" applyFill="1" applyBorder="1" applyAlignment="1">
      <alignment horizontal="center" wrapText="1"/>
    </xf>
    <xf numFmtId="0" fontId="2" fillId="0" borderId="23" xfId="1" applyFont="1" applyBorder="1" applyAlignment="1"/>
    <xf numFmtId="0" fontId="2" fillId="0" borderId="30" xfId="1" applyFont="1" applyBorder="1" applyAlignment="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3" fillId="0" borderId="9" xfId="1" applyFont="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abSelected="1" zoomScale="62" zoomScaleNormal="62" workbookViewId="0">
      <selection activeCell="D8" sqref="D8"/>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78"/>
      <c r="C1" s="78"/>
      <c r="D1" s="30" t="s">
        <v>0</v>
      </c>
      <c r="E1" s="37" t="s">
        <v>1</v>
      </c>
      <c r="F1" s="88" t="s">
        <v>2</v>
      </c>
      <c r="G1" s="89"/>
      <c r="H1" s="89"/>
      <c r="I1" s="90"/>
      <c r="J1" s="48" t="s">
        <v>3</v>
      </c>
    </row>
    <row r="2" spans="2:10" ht="12.75">
      <c r="B2" s="78"/>
      <c r="C2" s="78"/>
      <c r="D2" s="31">
        <f>COUNTIF(E17:E119,"SI")</f>
        <v>40</v>
      </c>
      <c r="E2" s="38">
        <f>COUNTIF(E17:E119,"NA")</f>
        <v>2</v>
      </c>
      <c r="F2" s="91">
        <f>COUNTIF(F17:I119,"NO")</f>
        <v>3</v>
      </c>
      <c r="G2" s="92"/>
      <c r="H2" s="92"/>
      <c r="I2" s="93"/>
      <c r="J2" s="49" t="e">
        <f ca="1">_xlfn.SINGLE(IF((D2+E2+F2)=45,"OK","Controlla se hai cancellato tutte le voci che non servono e se hai dato tutte le risposte"))</f>
        <v>#NAME?</v>
      </c>
    </row>
    <row r="3" spans="2:10" ht="15.75" customHeight="1">
      <c r="B3" s="79"/>
      <c r="C3" s="79"/>
      <c r="D3" s="32"/>
      <c r="E3" s="39"/>
      <c r="F3" s="40">
        <v>0.1</v>
      </c>
      <c r="G3" s="40">
        <v>0.3</v>
      </c>
      <c r="H3" s="40">
        <v>0.5</v>
      </c>
      <c r="I3" s="40">
        <v>0.7</v>
      </c>
      <c r="J3" s="50" t="s">
        <v>4</v>
      </c>
    </row>
    <row r="4" spans="2:10" ht="15.75" customHeight="1">
      <c r="B4" s="79"/>
      <c r="C4" s="79"/>
      <c r="D4" s="33"/>
      <c r="E4" s="41"/>
      <c r="F4" s="42">
        <f>COUNTIF(F17:I119,F3)</f>
        <v>2</v>
      </c>
      <c r="G4" s="42">
        <f>COUNTIF(F17:I119,G3)</f>
        <v>1</v>
      </c>
      <c r="H4" s="42">
        <f>COUNTIF(F17:I119,H3)</f>
        <v>0</v>
      </c>
      <c r="I4" s="57">
        <f>COUNTIF(F17:I119,I3)</f>
        <v>0</v>
      </c>
      <c r="J4" s="49" t="str">
        <f>_xlfn.SINGLE(IF((F4+G4+H4+I4)=(F2),"OK","Controlla se hai cancellato tutte le voci che non servono"))</f>
        <v>OK</v>
      </c>
    </row>
    <row r="6" spans="2:10" ht="50.25" customHeight="1">
      <c r="B6" s="79"/>
      <c r="C6" s="79"/>
      <c r="D6" s="94" t="s">
        <v>5</v>
      </c>
      <c r="E6" s="95"/>
      <c r="F6" s="95"/>
      <c r="G6" s="95"/>
      <c r="H6" s="95"/>
      <c r="I6" s="95"/>
      <c r="J6" s="79"/>
    </row>
    <row r="8" spans="2:10" ht="20.25">
      <c r="B8" s="79"/>
      <c r="C8" s="79"/>
      <c r="D8" s="34" t="s">
        <v>6</v>
      </c>
      <c r="E8" s="79"/>
      <c r="F8" s="79"/>
      <c r="G8" s="79"/>
      <c r="H8" s="79"/>
      <c r="I8" s="79"/>
      <c r="J8" s="79"/>
    </row>
    <row r="9" spans="2:10" ht="12.75">
      <c r="B9" s="78"/>
      <c r="C9" s="78"/>
      <c r="D9" s="78"/>
      <c r="E9" s="78"/>
      <c r="F9" s="78"/>
      <c r="G9" s="78"/>
      <c r="H9" s="78"/>
      <c r="I9" s="78"/>
      <c r="J9" s="78"/>
    </row>
    <row r="10" spans="2:10" ht="26.1" customHeight="1">
      <c r="B10" s="78"/>
      <c r="C10" s="96" t="s">
        <v>236</v>
      </c>
      <c r="D10" s="97"/>
      <c r="E10" s="98" t="s">
        <v>237</v>
      </c>
      <c r="F10" s="99"/>
      <c r="G10" s="99"/>
      <c r="H10" s="99"/>
      <c r="I10" s="100"/>
      <c r="J10" s="51" t="s">
        <v>238</v>
      </c>
    </row>
    <row r="11" spans="2:10" ht="13.5" customHeight="1">
      <c r="B11" s="78"/>
      <c r="C11" s="101" t="s">
        <v>9</v>
      </c>
      <c r="D11" s="101"/>
      <c r="E11" s="56" t="s">
        <v>239</v>
      </c>
      <c r="F11" s="102"/>
      <c r="G11" s="102"/>
      <c r="H11" s="102"/>
      <c r="I11" s="102"/>
      <c r="J11" s="65"/>
    </row>
    <row r="12" spans="2:10" ht="12.75">
      <c r="B12" s="78"/>
      <c r="C12" s="35"/>
      <c r="D12" s="35"/>
      <c r="E12" s="103"/>
      <c r="F12" s="104"/>
      <c r="G12" s="104"/>
      <c r="H12" s="104"/>
      <c r="I12" s="104"/>
      <c r="J12" s="52"/>
    </row>
    <row r="13" spans="2:10" ht="30">
      <c r="B13" s="78"/>
      <c r="C13" s="36" t="s">
        <v>10</v>
      </c>
      <c r="D13" s="36" t="s">
        <v>11</v>
      </c>
      <c r="E13" s="105" t="s">
        <v>12</v>
      </c>
      <c r="F13" s="106"/>
      <c r="G13" s="106"/>
      <c r="H13" s="106"/>
      <c r="I13" s="97"/>
      <c r="J13" s="36" t="s">
        <v>13</v>
      </c>
    </row>
    <row r="14" spans="2:10" ht="14.45" customHeight="1">
      <c r="B14" s="78"/>
      <c r="C14" s="107"/>
      <c r="D14" s="108"/>
      <c r="E14" s="108"/>
      <c r="F14" s="108"/>
      <c r="G14" s="108"/>
      <c r="H14" s="108"/>
      <c r="I14" s="108"/>
      <c r="J14" s="109"/>
    </row>
    <row r="15" spans="2:10" ht="14.45" customHeight="1">
      <c r="B15" s="78"/>
      <c r="C15" s="75"/>
      <c r="D15" s="76"/>
      <c r="E15" s="76"/>
      <c r="F15" s="76"/>
      <c r="G15" s="76"/>
      <c r="H15" s="76"/>
      <c r="I15" s="76"/>
      <c r="J15" s="77"/>
    </row>
    <row r="16" spans="2:10" ht="24.6" customHeight="1">
      <c r="B16" s="78"/>
      <c r="C16" s="75"/>
      <c r="D16" s="55" t="s">
        <v>14</v>
      </c>
      <c r="E16" s="76"/>
      <c r="F16" s="76"/>
      <c r="G16" s="76"/>
      <c r="H16" s="76"/>
      <c r="I16" s="76"/>
      <c r="J16" s="77"/>
    </row>
    <row r="17" spans="2:10" ht="24" customHeight="1">
      <c r="B17" s="78"/>
      <c r="C17" s="129">
        <v>1</v>
      </c>
      <c r="D17" s="135" t="s">
        <v>15</v>
      </c>
      <c r="E17" s="54" t="s">
        <v>16</v>
      </c>
      <c r="F17" s="110"/>
      <c r="G17" s="111"/>
      <c r="H17" s="111"/>
      <c r="I17" s="112"/>
      <c r="J17" s="129"/>
    </row>
    <row r="18" spans="2:10" ht="32.1" customHeight="1">
      <c r="B18" s="79"/>
      <c r="C18" s="125"/>
      <c r="D18" s="136"/>
      <c r="E18" s="70"/>
      <c r="F18" s="25"/>
      <c r="G18" s="25"/>
      <c r="H18" s="25"/>
      <c r="I18" s="25"/>
      <c r="J18" s="125"/>
    </row>
    <row r="19" spans="2:10" ht="99" customHeight="1">
      <c r="B19" s="78"/>
      <c r="C19" s="129">
        <v>2</v>
      </c>
      <c r="D19" s="124" t="s">
        <v>17</v>
      </c>
      <c r="E19" s="72" t="s">
        <v>16</v>
      </c>
      <c r="F19" s="113"/>
      <c r="G19" s="114"/>
      <c r="H19" s="114"/>
      <c r="I19" s="115"/>
      <c r="J19" s="129"/>
    </row>
    <row r="20" spans="2:10" ht="385.35" customHeight="1">
      <c r="B20" s="78"/>
      <c r="C20" s="125"/>
      <c r="D20" s="125"/>
      <c r="E20" s="73"/>
      <c r="F20" s="25"/>
      <c r="G20" s="25"/>
      <c r="H20" s="25"/>
      <c r="I20" s="25"/>
      <c r="J20" s="125"/>
    </row>
    <row r="21" spans="2:10" ht="43.35" customHeight="1">
      <c r="B21" s="78"/>
      <c r="C21" s="129">
        <v>3</v>
      </c>
      <c r="D21" s="124" t="s">
        <v>18</v>
      </c>
      <c r="E21" s="72" t="s">
        <v>16</v>
      </c>
      <c r="F21" s="113"/>
      <c r="G21" s="116"/>
      <c r="H21" s="116"/>
      <c r="I21" s="117"/>
      <c r="J21" s="129"/>
    </row>
    <row r="22" spans="2:10" ht="42.6" customHeight="1">
      <c r="B22" s="78"/>
      <c r="C22" s="125"/>
      <c r="D22" s="126"/>
      <c r="E22" s="73"/>
      <c r="F22" s="25"/>
      <c r="G22" s="25"/>
      <c r="H22" s="25"/>
      <c r="I22" s="25"/>
      <c r="J22" s="125"/>
    </row>
    <row r="23" spans="2:10" ht="38.1" customHeight="1">
      <c r="B23" s="78"/>
      <c r="C23" s="129">
        <v>4</v>
      </c>
      <c r="D23" s="124" t="s">
        <v>19</v>
      </c>
      <c r="E23" s="72" t="s">
        <v>16</v>
      </c>
      <c r="F23" s="113"/>
      <c r="G23" s="116"/>
      <c r="H23" s="116"/>
      <c r="I23" s="117"/>
      <c r="J23" s="68"/>
    </row>
    <row r="24" spans="2:10" ht="56.1" customHeight="1">
      <c r="B24" s="78"/>
      <c r="C24" s="125"/>
      <c r="D24" s="126"/>
      <c r="E24" s="73"/>
      <c r="F24" s="25"/>
      <c r="G24" s="25"/>
      <c r="H24" s="25"/>
      <c r="I24" s="25"/>
      <c r="J24" s="69"/>
    </row>
    <row r="25" spans="2:10" ht="137.44999999999999" customHeight="1">
      <c r="B25" s="78"/>
      <c r="C25" s="129">
        <v>5</v>
      </c>
      <c r="D25" s="124" t="s">
        <v>20</v>
      </c>
      <c r="E25" s="72" t="s">
        <v>16</v>
      </c>
      <c r="F25" s="113"/>
      <c r="G25" s="114"/>
      <c r="H25" s="114"/>
      <c r="I25" s="115"/>
      <c r="J25" s="129"/>
    </row>
    <row r="26" spans="2:10" ht="66" customHeight="1">
      <c r="B26" s="78"/>
      <c r="C26" s="125"/>
      <c r="D26" s="125"/>
      <c r="E26" s="73"/>
      <c r="F26" s="25"/>
      <c r="G26" s="25"/>
      <c r="H26" s="25"/>
      <c r="I26" s="25"/>
      <c r="J26" s="125"/>
    </row>
    <row r="27" spans="2:10" ht="20.45" customHeight="1">
      <c r="B27" s="78"/>
      <c r="C27" s="129">
        <v>6</v>
      </c>
      <c r="D27" s="135" t="s">
        <v>21</v>
      </c>
      <c r="E27" s="72" t="s">
        <v>16</v>
      </c>
      <c r="F27" s="113"/>
      <c r="G27" s="114"/>
      <c r="H27" s="114"/>
      <c r="I27" s="115"/>
      <c r="J27" s="129"/>
    </row>
    <row r="28" spans="2:10" ht="78.599999999999994" customHeight="1">
      <c r="B28" s="78"/>
      <c r="C28" s="125"/>
      <c r="D28" s="136"/>
      <c r="E28" s="73"/>
      <c r="F28" s="25"/>
      <c r="G28" s="25"/>
      <c r="H28" s="25"/>
      <c r="I28" s="25"/>
      <c r="J28" s="125"/>
    </row>
    <row r="29" spans="2:10" ht="21" customHeight="1">
      <c r="B29" s="78"/>
      <c r="C29" s="129">
        <v>7</v>
      </c>
      <c r="D29" s="135" t="s">
        <v>22</v>
      </c>
      <c r="E29" s="72" t="s">
        <v>16</v>
      </c>
      <c r="F29" s="113"/>
      <c r="G29" s="114"/>
      <c r="H29" s="114"/>
      <c r="I29" s="115"/>
      <c r="J29" s="129"/>
    </row>
    <row r="30" spans="2:10" ht="30.6" customHeight="1">
      <c r="B30" s="78"/>
      <c r="C30" s="125"/>
      <c r="D30" s="137"/>
      <c r="E30" s="73"/>
      <c r="F30" s="25"/>
      <c r="G30" s="25"/>
      <c r="H30" s="25"/>
      <c r="I30" s="25"/>
      <c r="J30" s="125"/>
    </row>
    <row r="31" spans="2:10" ht="26.1" customHeight="1">
      <c r="B31" s="78"/>
      <c r="C31" s="129">
        <v>8</v>
      </c>
      <c r="D31" s="124" t="s">
        <v>23</v>
      </c>
      <c r="E31" s="72" t="s">
        <v>16</v>
      </c>
      <c r="F31" s="113"/>
      <c r="G31" s="114"/>
      <c r="H31" s="114"/>
      <c r="I31" s="115"/>
      <c r="J31" s="129"/>
    </row>
    <row r="32" spans="2:10" ht="38.450000000000003" customHeight="1">
      <c r="B32" s="78"/>
      <c r="C32" s="125"/>
      <c r="D32" s="125"/>
      <c r="E32" s="27"/>
      <c r="F32" s="25"/>
      <c r="G32" s="25"/>
      <c r="H32" s="25"/>
      <c r="I32" s="25"/>
      <c r="J32" s="125"/>
    </row>
    <row r="33" spans="2:10" ht="14.1" customHeight="1">
      <c r="B33" s="78"/>
      <c r="C33" s="129">
        <v>9</v>
      </c>
      <c r="D33" s="135" t="s">
        <v>24</v>
      </c>
      <c r="E33" s="72" t="s">
        <v>16</v>
      </c>
      <c r="F33" s="113"/>
      <c r="G33" s="114"/>
      <c r="H33" s="114"/>
      <c r="I33" s="115"/>
      <c r="J33" s="129"/>
    </row>
    <row r="34" spans="2:10" ht="30" customHeight="1">
      <c r="B34" s="78"/>
      <c r="C34" s="125"/>
      <c r="D34" s="125"/>
      <c r="E34" s="27"/>
      <c r="F34" s="25"/>
      <c r="G34" s="25"/>
      <c r="H34" s="25"/>
      <c r="I34" s="25"/>
      <c r="J34" s="125"/>
    </row>
    <row r="35" spans="2:10" ht="20.25" customHeight="1">
      <c r="B35" s="78"/>
      <c r="C35" s="129">
        <v>10</v>
      </c>
      <c r="D35" s="124" t="s">
        <v>25</v>
      </c>
      <c r="E35" s="72" t="s">
        <v>16</v>
      </c>
      <c r="F35" s="113"/>
      <c r="G35" s="116"/>
      <c r="H35" s="116"/>
      <c r="I35" s="117"/>
      <c r="J35" s="129"/>
    </row>
    <row r="36" spans="2:10" ht="26.45" customHeight="1">
      <c r="B36" s="78"/>
      <c r="C36" s="125"/>
      <c r="D36" s="126"/>
      <c r="E36" s="73"/>
      <c r="F36" s="25"/>
      <c r="G36" s="25"/>
      <c r="H36" s="25"/>
      <c r="I36" s="25"/>
      <c r="J36" s="130"/>
    </row>
    <row r="37" spans="2:10" ht="18.600000000000001" customHeight="1">
      <c r="B37" s="78"/>
      <c r="C37" s="129">
        <v>11</v>
      </c>
      <c r="D37" s="135" t="s">
        <v>26</v>
      </c>
      <c r="E37" s="72" t="s">
        <v>16</v>
      </c>
      <c r="F37" s="113"/>
      <c r="G37" s="114"/>
      <c r="H37" s="114"/>
      <c r="I37" s="115"/>
      <c r="J37" s="129"/>
    </row>
    <row r="38" spans="2:10" ht="59.1" customHeight="1">
      <c r="B38" s="78"/>
      <c r="C38" s="125"/>
      <c r="D38" s="137"/>
      <c r="E38" s="73"/>
      <c r="F38" s="25"/>
      <c r="G38" s="25"/>
      <c r="H38" s="25"/>
      <c r="I38" s="25"/>
      <c r="J38" s="125"/>
    </row>
    <row r="39" spans="2:10" ht="21" customHeight="1">
      <c r="B39" s="78"/>
      <c r="C39" s="129">
        <v>12</v>
      </c>
      <c r="D39" s="124" t="s">
        <v>27</v>
      </c>
      <c r="E39" s="72" t="s">
        <v>16</v>
      </c>
      <c r="F39" s="113"/>
      <c r="G39" s="114"/>
      <c r="H39" s="114"/>
      <c r="I39" s="115"/>
      <c r="J39" s="129"/>
    </row>
    <row r="40" spans="2:10" ht="20.45" customHeight="1">
      <c r="B40" s="78"/>
      <c r="C40" s="125"/>
      <c r="D40" s="125"/>
      <c r="E40" s="27"/>
      <c r="F40" s="25"/>
      <c r="G40" s="25"/>
      <c r="H40" s="25"/>
      <c r="I40" s="25"/>
      <c r="J40" s="125"/>
    </row>
    <row r="41" spans="2:10" ht="15.75" customHeight="1">
      <c r="B41" s="79"/>
      <c r="C41" s="129">
        <v>13</v>
      </c>
      <c r="D41" s="135" t="s">
        <v>28</v>
      </c>
      <c r="E41" s="72" t="s">
        <v>16</v>
      </c>
      <c r="F41" s="113"/>
      <c r="G41" s="114"/>
      <c r="H41" s="114"/>
      <c r="I41" s="115"/>
      <c r="J41" s="129"/>
    </row>
    <row r="42" spans="2:10" ht="36" customHeight="1">
      <c r="B42" s="79"/>
      <c r="C42" s="125"/>
      <c r="D42" s="125"/>
      <c r="E42" s="27"/>
      <c r="F42" s="25"/>
      <c r="G42" s="25"/>
      <c r="H42" s="25"/>
      <c r="I42" s="25"/>
      <c r="J42" s="125"/>
    </row>
    <row r="43" spans="2:10" ht="42" customHeight="1">
      <c r="B43" s="79"/>
      <c r="C43" s="129">
        <v>14</v>
      </c>
      <c r="D43" s="135" t="s">
        <v>29</v>
      </c>
      <c r="E43" s="72" t="s">
        <v>16</v>
      </c>
      <c r="F43" s="113"/>
      <c r="G43" s="114"/>
      <c r="H43" s="114"/>
      <c r="I43" s="115"/>
      <c r="J43" s="129"/>
    </row>
    <row r="44" spans="2:10" ht="24.6" customHeight="1">
      <c r="B44" s="79"/>
      <c r="C44" s="125"/>
      <c r="D44" s="137"/>
      <c r="E44" s="73"/>
      <c r="F44" s="25"/>
      <c r="G44" s="25"/>
      <c r="H44" s="25"/>
      <c r="I44" s="25"/>
      <c r="J44" s="125"/>
    </row>
    <row r="45" spans="2:10" ht="15.75" customHeight="1">
      <c r="B45" s="79"/>
      <c r="C45" s="129">
        <v>15</v>
      </c>
      <c r="D45" s="124" t="s">
        <v>30</v>
      </c>
      <c r="E45" s="72" t="s">
        <v>16</v>
      </c>
      <c r="F45" s="113"/>
      <c r="G45" s="114"/>
      <c r="H45" s="114"/>
      <c r="I45" s="115"/>
      <c r="J45" s="129"/>
    </row>
    <row r="46" spans="2:10" ht="30" customHeight="1">
      <c r="B46" s="79"/>
      <c r="C46" s="125"/>
      <c r="D46" s="125"/>
      <c r="E46" s="27"/>
      <c r="F46" s="25"/>
      <c r="G46" s="25"/>
      <c r="H46" s="25"/>
      <c r="I46" s="25"/>
      <c r="J46" s="125"/>
    </row>
    <row r="47" spans="2:10" ht="15.75" customHeight="1">
      <c r="B47" s="79"/>
      <c r="C47" s="129">
        <v>16</v>
      </c>
      <c r="D47" s="135" t="s">
        <v>31</v>
      </c>
      <c r="E47" s="72" t="s">
        <v>16</v>
      </c>
      <c r="F47" s="113"/>
      <c r="G47" s="114"/>
      <c r="H47" s="114"/>
      <c r="I47" s="115"/>
      <c r="J47" s="129"/>
    </row>
    <row r="48" spans="2:10" ht="34.35" customHeight="1">
      <c r="B48" s="79"/>
      <c r="C48" s="125"/>
      <c r="D48" s="125"/>
      <c r="E48" s="27"/>
      <c r="F48" s="25"/>
      <c r="G48" s="25"/>
      <c r="H48" s="25"/>
      <c r="I48" s="25"/>
      <c r="J48" s="125"/>
    </row>
    <row r="49" spans="3:10" ht="18" customHeight="1">
      <c r="C49" s="129">
        <v>17</v>
      </c>
      <c r="D49" s="135" t="s">
        <v>32</v>
      </c>
      <c r="E49" s="72" t="s">
        <v>16</v>
      </c>
      <c r="F49" s="113"/>
      <c r="G49" s="114"/>
      <c r="H49" s="114"/>
      <c r="I49" s="115"/>
      <c r="J49" s="129"/>
    </row>
    <row r="50" spans="3:10" ht="41.45" customHeight="1">
      <c r="C50" s="125"/>
      <c r="D50" s="137"/>
      <c r="E50" s="73"/>
      <c r="F50" s="25"/>
      <c r="G50" s="25"/>
      <c r="H50" s="25"/>
      <c r="I50" s="25"/>
      <c r="J50" s="125"/>
    </row>
    <row r="51" spans="3:10" ht="24.6" customHeight="1">
      <c r="C51" s="129">
        <v>18</v>
      </c>
      <c r="D51" s="124" t="s">
        <v>33</v>
      </c>
      <c r="E51" s="72" t="s">
        <v>16</v>
      </c>
      <c r="F51" s="113"/>
      <c r="G51" s="114"/>
      <c r="H51" s="114"/>
      <c r="I51" s="115"/>
      <c r="J51" s="129"/>
    </row>
    <row r="52" spans="3:10" ht="31.35" customHeight="1">
      <c r="C52" s="125"/>
      <c r="D52" s="125"/>
      <c r="E52" s="27"/>
      <c r="F52" s="25"/>
      <c r="G52" s="25"/>
      <c r="H52" s="25"/>
      <c r="I52" s="25"/>
      <c r="J52" s="125"/>
    </row>
    <row r="53" spans="3:10" ht="15.75" customHeight="1">
      <c r="C53" s="129">
        <v>19</v>
      </c>
      <c r="D53" s="138" t="s">
        <v>34</v>
      </c>
      <c r="E53" s="72"/>
      <c r="F53" s="113"/>
      <c r="G53" s="116"/>
      <c r="H53" s="116"/>
      <c r="I53" s="117"/>
      <c r="J53" s="58"/>
    </row>
    <row r="54" spans="3:10" ht="15.75" customHeight="1">
      <c r="C54" s="125"/>
      <c r="D54" s="139"/>
      <c r="E54" s="73" t="s">
        <v>35</v>
      </c>
      <c r="F54" s="25"/>
      <c r="G54" s="25"/>
      <c r="H54" s="25"/>
      <c r="I54" s="25"/>
      <c r="J54" s="58"/>
    </row>
    <row r="55" spans="3:10" ht="15.75" customHeight="1">
      <c r="C55" s="129">
        <v>20</v>
      </c>
      <c r="D55" s="124" t="s">
        <v>36</v>
      </c>
      <c r="E55" s="72" t="s">
        <v>16</v>
      </c>
      <c r="F55" s="113"/>
      <c r="G55" s="114"/>
      <c r="H55" s="114"/>
      <c r="I55" s="115"/>
      <c r="J55" s="129"/>
    </row>
    <row r="56" spans="3:10" ht="54" customHeight="1">
      <c r="C56" s="125"/>
      <c r="D56" s="125"/>
      <c r="E56" s="73"/>
      <c r="F56" s="25"/>
      <c r="G56" s="25"/>
      <c r="H56" s="25"/>
      <c r="I56" s="25"/>
      <c r="J56" s="125"/>
    </row>
    <row r="57" spans="3:10" ht="15.75" customHeight="1">
      <c r="C57" s="129">
        <v>21</v>
      </c>
      <c r="D57" s="124" t="s">
        <v>37</v>
      </c>
      <c r="E57" s="72" t="s">
        <v>16</v>
      </c>
      <c r="F57" s="113"/>
      <c r="G57" s="114"/>
      <c r="H57" s="114"/>
      <c r="I57" s="115"/>
      <c r="J57" s="129"/>
    </row>
    <row r="58" spans="3:10" ht="44.1" customHeight="1">
      <c r="C58" s="125"/>
      <c r="D58" s="125"/>
      <c r="E58" s="73"/>
      <c r="F58" s="25"/>
      <c r="G58" s="25"/>
      <c r="H58" s="25"/>
      <c r="I58" s="25"/>
      <c r="J58" s="125"/>
    </row>
    <row r="59" spans="3:10" ht="15.75" customHeight="1">
      <c r="C59" s="129">
        <v>22</v>
      </c>
      <c r="D59" s="124" t="s">
        <v>38</v>
      </c>
      <c r="E59" s="72" t="s">
        <v>16</v>
      </c>
      <c r="F59" s="113"/>
      <c r="G59" s="116"/>
      <c r="H59" s="116"/>
      <c r="I59" s="117"/>
      <c r="J59" s="129"/>
    </row>
    <row r="60" spans="3:10" ht="15.75" customHeight="1">
      <c r="C60" s="125"/>
      <c r="D60" s="126"/>
      <c r="E60" s="27"/>
      <c r="F60" s="25"/>
      <c r="G60" s="25"/>
      <c r="H60" s="25"/>
      <c r="I60" s="25"/>
      <c r="J60" s="130"/>
    </row>
    <row r="61" spans="3:10" ht="15.75" customHeight="1">
      <c r="C61" s="129">
        <v>23</v>
      </c>
      <c r="D61" s="124" t="s">
        <v>39</v>
      </c>
      <c r="E61" s="71" t="s">
        <v>16</v>
      </c>
      <c r="F61" s="118"/>
      <c r="G61" s="119"/>
      <c r="H61" s="119"/>
      <c r="I61" s="120"/>
      <c r="J61" s="143"/>
    </row>
    <row r="62" spans="3:10" ht="15.75" customHeight="1">
      <c r="C62" s="125"/>
      <c r="D62" s="126"/>
      <c r="E62" s="24"/>
      <c r="F62" s="25"/>
      <c r="G62" s="25"/>
      <c r="H62" s="25"/>
      <c r="I62" s="25"/>
      <c r="J62" s="125"/>
    </row>
    <row r="63" spans="3:10" ht="15.75" customHeight="1">
      <c r="C63" s="129">
        <v>24</v>
      </c>
      <c r="D63" s="124" t="s">
        <v>40</v>
      </c>
      <c r="E63" s="72" t="s">
        <v>16</v>
      </c>
      <c r="F63" s="113"/>
      <c r="G63" s="114"/>
      <c r="H63" s="114"/>
      <c r="I63" s="115"/>
      <c r="J63" s="129"/>
    </row>
    <row r="64" spans="3:10" ht="65.45" customHeight="1">
      <c r="C64" s="125"/>
      <c r="D64" s="125"/>
      <c r="E64" s="73"/>
      <c r="F64" s="25"/>
      <c r="G64" s="25"/>
      <c r="H64" s="25"/>
      <c r="I64" s="25"/>
      <c r="J64" s="125"/>
    </row>
    <row r="65" spans="3:10" ht="15.75" customHeight="1">
      <c r="C65" s="59"/>
      <c r="D65" s="121" t="s">
        <v>41</v>
      </c>
      <c r="E65" s="122"/>
      <c r="F65" s="122"/>
      <c r="G65" s="122"/>
      <c r="H65" s="122"/>
      <c r="I65" s="122"/>
      <c r="J65" s="123"/>
    </row>
    <row r="66" spans="3:10" ht="70.349999999999994" customHeight="1">
      <c r="C66" s="129">
        <v>25</v>
      </c>
      <c r="D66" s="127" t="s">
        <v>42</v>
      </c>
      <c r="E66" s="72" t="s">
        <v>16</v>
      </c>
      <c r="F66" s="113"/>
      <c r="G66" s="114"/>
      <c r="H66" s="114"/>
      <c r="I66" s="115"/>
      <c r="J66" s="129"/>
    </row>
    <row r="67" spans="3:10" ht="93" customHeight="1">
      <c r="C67" s="130"/>
      <c r="D67" s="128"/>
      <c r="E67" s="73"/>
      <c r="F67" s="25"/>
      <c r="G67" s="25"/>
      <c r="H67" s="25"/>
      <c r="I67" s="25"/>
      <c r="J67" s="125"/>
    </row>
    <row r="68" spans="3:10" ht="15.75" customHeight="1">
      <c r="C68" s="129">
        <v>26</v>
      </c>
      <c r="D68" s="124" t="s">
        <v>43</v>
      </c>
      <c r="E68" s="72" t="s">
        <v>16</v>
      </c>
      <c r="F68" s="113"/>
      <c r="G68" s="114"/>
      <c r="H68" s="114"/>
      <c r="I68" s="115"/>
      <c r="J68" s="129"/>
    </row>
    <row r="69" spans="3:10" ht="26.1" customHeight="1">
      <c r="C69" s="130"/>
      <c r="D69" s="125"/>
      <c r="E69" s="27"/>
      <c r="F69" s="25"/>
      <c r="G69" s="25"/>
      <c r="H69" s="25"/>
      <c r="I69" s="25"/>
      <c r="J69" s="125"/>
    </row>
    <row r="70" spans="3:10" ht="15.75" customHeight="1">
      <c r="C70" s="129">
        <v>27</v>
      </c>
      <c r="D70" s="135" t="s">
        <v>44</v>
      </c>
      <c r="E70" s="72"/>
      <c r="F70" s="113" t="s">
        <v>45</v>
      </c>
      <c r="G70" s="114"/>
      <c r="H70" s="114"/>
      <c r="I70" s="115"/>
      <c r="J70" s="129"/>
    </row>
    <row r="71" spans="3:10" ht="96.6" customHeight="1">
      <c r="C71" s="130"/>
      <c r="D71" s="125"/>
      <c r="E71" s="27"/>
      <c r="F71" s="25">
        <v>0.1</v>
      </c>
      <c r="G71" s="25"/>
      <c r="H71" s="25"/>
      <c r="I71" s="25"/>
      <c r="J71" s="125"/>
    </row>
    <row r="72" spans="3:10" ht="15.75" customHeight="1">
      <c r="C72" s="129">
        <v>28</v>
      </c>
      <c r="D72" s="124" t="s">
        <v>46</v>
      </c>
      <c r="E72" s="72" t="s">
        <v>16</v>
      </c>
      <c r="F72" s="113"/>
      <c r="G72" s="114"/>
      <c r="H72" s="114"/>
      <c r="I72" s="115"/>
      <c r="J72" s="129"/>
    </row>
    <row r="73" spans="3:10" ht="27.6" customHeight="1">
      <c r="C73" s="130"/>
      <c r="D73" s="125"/>
      <c r="E73" s="27"/>
      <c r="F73" s="25"/>
      <c r="G73" s="25"/>
      <c r="H73" s="25"/>
      <c r="I73" s="25"/>
      <c r="J73" s="125"/>
    </row>
    <row r="74" spans="3:10" ht="15.75" customHeight="1">
      <c r="C74" s="129">
        <v>29</v>
      </c>
      <c r="D74" s="124" t="s">
        <v>47</v>
      </c>
      <c r="E74" s="72" t="s">
        <v>16</v>
      </c>
      <c r="F74" s="113"/>
      <c r="G74" s="114"/>
      <c r="H74" s="114"/>
      <c r="I74" s="115"/>
      <c r="J74" s="129"/>
    </row>
    <row r="75" spans="3:10" ht="27.6" customHeight="1">
      <c r="C75" s="130"/>
      <c r="D75" s="125"/>
      <c r="E75" s="27"/>
      <c r="F75" s="25"/>
      <c r="G75" s="25"/>
      <c r="H75" s="25"/>
      <c r="I75" s="25"/>
      <c r="J75" s="125"/>
    </row>
    <row r="76" spans="3:10" ht="15.75" customHeight="1">
      <c r="C76" s="129">
        <v>30</v>
      </c>
      <c r="D76" s="124" t="s">
        <v>48</v>
      </c>
      <c r="E76" s="72" t="s">
        <v>16</v>
      </c>
      <c r="F76" s="113"/>
      <c r="G76" s="114"/>
      <c r="H76" s="114"/>
      <c r="I76" s="115"/>
      <c r="J76" s="129"/>
    </row>
    <row r="77" spans="3:10" ht="24" customHeight="1">
      <c r="C77" s="130"/>
      <c r="D77" s="125"/>
      <c r="E77" s="73"/>
      <c r="F77" s="25"/>
      <c r="G77" s="25"/>
      <c r="H77" s="25"/>
      <c r="I77" s="25"/>
      <c r="J77" s="125"/>
    </row>
    <row r="78" spans="3:10" ht="15.75" customHeight="1">
      <c r="C78" s="129">
        <v>31</v>
      </c>
      <c r="D78" s="135" t="s">
        <v>49</v>
      </c>
      <c r="E78" s="24" t="s">
        <v>16</v>
      </c>
      <c r="F78" s="113"/>
      <c r="G78" s="114"/>
      <c r="H78" s="114"/>
      <c r="I78" s="115"/>
      <c r="J78" s="129"/>
    </row>
    <row r="79" spans="3:10" ht="24" customHeight="1">
      <c r="C79" s="130"/>
      <c r="D79" s="125"/>
      <c r="E79" s="24"/>
      <c r="F79" s="25"/>
      <c r="G79" s="25"/>
      <c r="H79" s="25"/>
      <c r="I79" s="25"/>
      <c r="J79" s="125"/>
    </row>
    <row r="80" spans="3:10" ht="24.6" customHeight="1">
      <c r="C80" s="129">
        <v>32</v>
      </c>
      <c r="D80" s="135" t="s">
        <v>50</v>
      </c>
      <c r="E80" s="24" t="s">
        <v>16</v>
      </c>
      <c r="F80" s="113"/>
      <c r="G80" s="114"/>
      <c r="H80" s="114"/>
      <c r="I80" s="115"/>
      <c r="J80" s="129"/>
    </row>
    <row r="81" spans="3:10" ht="24.6" customHeight="1">
      <c r="C81" s="130"/>
      <c r="D81" s="125"/>
      <c r="E81" s="24"/>
      <c r="F81" s="25"/>
      <c r="G81" s="25"/>
      <c r="H81" s="25"/>
      <c r="I81" s="25"/>
      <c r="J81" s="125"/>
    </row>
    <row r="82" spans="3:10" ht="15.75" customHeight="1">
      <c r="C82" s="129">
        <v>33</v>
      </c>
      <c r="D82" s="135" t="s">
        <v>51</v>
      </c>
      <c r="E82" s="24" t="s">
        <v>16</v>
      </c>
      <c r="F82" s="113"/>
      <c r="G82" s="114"/>
      <c r="H82" s="114"/>
      <c r="I82" s="115"/>
      <c r="J82" s="129"/>
    </row>
    <row r="83" spans="3:10" ht="33.6" customHeight="1">
      <c r="C83" s="130"/>
      <c r="D83" s="125"/>
      <c r="E83" s="24"/>
      <c r="F83" s="25"/>
      <c r="G83" s="25"/>
      <c r="H83" s="25"/>
      <c r="I83" s="25"/>
      <c r="J83" s="125"/>
    </row>
    <row r="84" spans="3:10" ht="22.35" customHeight="1">
      <c r="C84" s="129">
        <v>34</v>
      </c>
      <c r="D84" s="135" t="s">
        <v>52</v>
      </c>
      <c r="E84" s="24" t="s">
        <v>16</v>
      </c>
      <c r="F84" s="113"/>
      <c r="G84" s="114"/>
      <c r="H84" s="114"/>
      <c r="I84" s="115"/>
      <c r="J84" s="129"/>
    </row>
    <row r="85" spans="3:10" ht="28.35" customHeight="1">
      <c r="C85" s="130"/>
      <c r="D85" s="125"/>
      <c r="E85" s="24"/>
      <c r="F85" s="25"/>
      <c r="G85" s="25"/>
      <c r="H85" s="25"/>
      <c r="I85" s="25"/>
      <c r="J85" s="125"/>
    </row>
    <row r="86" spans="3:10" ht="18.600000000000001" customHeight="1">
      <c r="C86" s="129">
        <v>35</v>
      </c>
      <c r="D86" s="135" t="s">
        <v>53</v>
      </c>
      <c r="E86" s="24"/>
      <c r="F86" s="113" t="s">
        <v>45</v>
      </c>
      <c r="G86" s="114"/>
      <c r="H86" s="114"/>
      <c r="I86" s="115"/>
      <c r="J86" s="129"/>
    </row>
    <row r="87" spans="3:10" ht="41.1" customHeight="1">
      <c r="C87" s="130"/>
      <c r="D87" s="125"/>
      <c r="E87" s="24"/>
      <c r="F87" s="25">
        <v>0.1</v>
      </c>
      <c r="G87" s="25"/>
      <c r="H87" s="25"/>
      <c r="I87" s="25"/>
      <c r="J87" s="125"/>
    </row>
    <row r="88" spans="3:10" ht="26.45" customHeight="1">
      <c r="C88" s="129">
        <v>36</v>
      </c>
      <c r="D88" s="135" t="s">
        <v>54</v>
      </c>
      <c r="E88" s="24" t="s">
        <v>16</v>
      </c>
      <c r="F88" s="113"/>
      <c r="G88" s="116"/>
      <c r="H88" s="116"/>
      <c r="I88" s="117"/>
      <c r="J88" s="129"/>
    </row>
    <row r="89" spans="3:10" ht="15.75" customHeight="1">
      <c r="C89" s="130"/>
      <c r="D89" s="140"/>
      <c r="E89" s="24"/>
      <c r="F89" s="25"/>
      <c r="G89" s="25"/>
      <c r="H89" s="25"/>
      <c r="I89" s="25"/>
      <c r="J89" s="130"/>
    </row>
    <row r="90" spans="3:10" ht="41.1" customHeight="1">
      <c r="C90" s="129">
        <v>37</v>
      </c>
      <c r="D90" s="135" t="s">
        <v>55</v>
      </c>
      <c r="E90" s="24"/>
      <c r="F90" s="113"/>
      <c r="G90" s="116"/>
      <c r="H90" s="116"/>
      <c r="I90" s="117"/>
      <c r="J90" s="129"/>
    </row>
    <row r="91" spans="3:10" ht="15.75" customHeight="1">
      <c r="C91" s="130"/>
      <c r="D91" s="140"/>
      <c r="E91" s="24" t="s">
        <v>35</v>
      </c>
      <c r="F91" s="25"/>
      <c r="G91" s="25"/>
      <c r="H91" s="25"/>
      <c r="I91" s="25"/>
      <c r="J91" s="130"/>
    </row>
    <row r="92" spans="3:10" ht="15.75" customHeight="1">
      <c r="C92" s="129">
        <v>38</v>
      </c>
      <c r="D92" s="135" t="s">
        <v>56</v>
      </c>
      <c r="E92" s="24" t="s">
        <v>16</v>
      </c>
      <c r="F92" s="113"/>
      <c r="G92" s="116"/>
      <c r="H92" s="116"/>
      <c r="I92" s="117"/>
      <c r="J92" s="129"/>
    </row>
    <row r="93" spans="3:10" ht="15.75" customHeight="1">
      <c r="C93" s="130"/>
      <c r="D93" s="140"/>
      <c r="E93" s="24"/>
      <c r="F93" s="25"/>
      <c r="G93" s="25"/>
      <c r="H93" s="25"/>
      <c r="I93" s="25"/>
      <c r="J93" s="130"/>
    </row>
    <row r="94" spans="3:10" ht="15.75" customHeight="1">
      <c r="C94" s="129">
        <v>39</v>
      </c>
      <c r="D94" s="135" t="s">
        <v>57</v>
      </c>
      <c r="E94" s="24"/>
      <c r="F94" s="113" t="s">
        <v>45</v>
      </c>
      <c r="G94" s="116"/>
      <c r="H94" s="116"/>
      <c r="I94" s="117"/>
      <c r="J94" s="129"/>
    </row>
    <row r="95" spans="3:10" ht="15.75" customHeight="1">
      <c r="C95" s="130"/>
      <c r="D95" s="140"/>
      <c r="E95" s="24"/>
      <c r="F95" s="25"/>
      <c r="G95" s="25">
        <v>0.3</v>
      </c>
      <c r="H95" s="25"/>
      <c r="I95" s="25"/>
      <c r="J95" s="130"/>
    </row>
    <row r="96" spans="3:10" ht="15.75" customHeight="1">
      <c r="C96" s="58"/>
      <c r="D96" s="74" t="s">
        <v>58</v>
      </c>
      <c r="E96" s="60"/>
      <c r="F96" s="60"/>
      <c r="G96" s="60"/>
      <c r="H96" s="60"/>
      <c r="I96" s="60"/>
      <c r="J96" s="61"/>
    </row>
    <row r="97" spans="3:10" ht="15.75" customHeight="1">
      <c r="C97" s="131">
        <v>40</v>
      </c>
      <c r="D97" s="141" t="s">
        <v>59</v>
      </c>
      <c r="E97" s="24" t="s">
        <v>16</v>
      </c>
      <c r="F97" s="113"/>
      <c r="G97" s="116"/>
      <c r="H97" s="116"/>
      <c r="I97" s="117"/>
      <c r="J97" s="129"/>
    </row>
    <row r="98" spans="3:10" ht="27.6" customHeight="1">
      <c r="C98" s="132"/>
      <c r="D98" s="142"/>
      <c r="E98" s="24"/>
      <c r="F98" s="25"/>
      <c r="G98" s="25"/>
      <c r="H98" s="25"/>
      <c r="I98" s="25"/>
      <c r="J98" s="130"/>
    </row>
    <row r="99" spans="3:10" ht="26.1" customHeight="1">
      <c r="C99" s="133">
        <v>41</v>
      </c>
      <c r="D99" s="141" t="s">
        <v>60</v>
      </c>
      <c r="E99" s="24" t="s">
        <v>16</v>
      </c>
      <c r="F99" s="113"/>
      <c r="G99" s="116"/>
      <c r="H99" s="116"/>
      <c r="I99" s="117"/>
      <c r="J99" s="129"/>
    </row>
    <row r="100" spans="3:10" ht="19.350000000000001" customHeight="1">
      <c r="C100" s="132"/>
      <c r="D100" s="142"/>
      <c r="E100" s="24"/>
      <c r="F100" s="25"/>
      <c r="G100" s="25"/>
      <c r="H100" s="25"/>
      <c r="I100" s="25"/>
      <c r="J100" s="130"/>
    </row>
    <row r="101" spans="3:10" ht="23.45" customHeight="1">
      <c r="C101" s="133">
        <v>42</v>
      </c>
      <c r="D101" s="141" t="s">
        <v>61</v>
      </c>
      <c r="E101" s="72" t="s">
        <v>16</v>
      </c>
      <c r="F101" s="113"/>
      <c r="G101" s="116"/>
      <c r="H101" s="116"/>
      <c r="I101" s="117"/>
      <c r="J101" s="129"/>
    </row>
    <row r="102" spans="3:10" ht="15.75" customHeight="1">
      <c r="C102" s="132"/>
      <c r="D102" s="142"/>
      <c r="E102" s="73"/>
      <c r="F102" s="25"/>
      <c r="G102" s="25"/>
      <c r="H102" s="25"/>
      <c r="I102" s="25"/>
      <c r="J102" s="130"/>
    </row>
    <row r="103" spans="3:10" ht="15.75" customHeight="1">
      <c r="C103" s="133">
        <v>43</v>
      </c>
      <c r="D103" s="141" t="s">
        <v>62</v>
      </c>
      <c r="E103" s="72" t="s">
        <v>16</v>
      </c>
      <c r="F103" s="113"/>
      <c r="G103" s="116"/>
      <c r="H103" s="116"/>
      <c r="I103" s="117"/>
      <c r="J103" s="129"/>
    </row>
    <row r="104" spans="3:10" ht="15.75" customHeight="1">
      <c r="C104" s="132"/>
      <c r="D104" s="142"/>
      <c r="E104" s="27"/>
      <c r="F104" s="25"/>
      <c r="G104" s="25"/>
      <c r="H104" s="25"/>
      <c r="I104" s="25"/>
      <c r="J104" s="130"/>
    </row>
    <row r="105" spans="3:10" ht="15.75" customHeight="1">
      <c r="C105" s="133">
        <v>44</v>
      </c>
      <c r="D105" s="141" t="s">
        <v>63</v>
      </c>
      <c r="E105" s="72" t="s">
        <v>16</v>
      </c>
      <c r="F105" s="113"/>
      <c r="G105" s="116"/>
      <c r="H105" s="116"/>
      <c r="I105" s="117"/>
      <c r="J105" s="129"/>
    </row>
    <row r="106" spans="3:10" ht="15.75" customHeight="1">
      <c r="C106" s="132"/>
      <c r="D106" s="142"/>
      <c r="E106" s="27"/>
      <c r="F106" s="25"/>
      <c r="G106" s="25"/>
      <c r="H106" s="25"/>
      <c r="I106" s="25"/>
      <c r="J106" s="130"/>
    </row>
    <row r="107" spans="3:10" ht="15.75" customHeight="1">
      <c r="C107" s="133">
        <v>45</v>
      </c>
      <c r="D107" s="141" t="s">
        <v>64</v>
      </c>
      <c r="E107" s="72" t="s">
        <v>16</v>
      </c>
      <c r="F107" s="113"/>
      <c r="G107" s="116"/>
      <c r="H107" s="116"/>
      <c r="I107" s="117"/>
      <c r="J107" s="129"/>
    </row>
    <row r="108" spans="3:10" ht="15.75" customHeight="1">
      <c r="C108" s="134"/>
      <c r="D108" s="142"/>
      <c r="E108" s="27"/>
      <c r="F108" s="25"/>
      <c r="G108" s="25"/>
      <c r="H108" s="25"/>
      <c r="I108" s="25"/>
      <c r="J108" s="130"/>
    </row>
  </sheetData>
  <mergeCells count="189">
    <mergeCell ref="J105:J106"/>
    <mergeCell ref="J107:J108"/>
    <mergeCell ref="J86:J87"/>
    <mergeCell ref="J88:J89"/>
    <mergeCell ref="J90:J91"/>
    <mergeCell ref="J92:J93"/>
    <mergeCell ref="J94:J95"/>
    <mergeCell ref="J97:J98"/>
    <mergeCell ref="J99:J100"/>
    <mergeCell ref="J101:J102"/>
    <mergeCell ref="J103:J104"/>
    <mergeCell ref="J68:J69"/>
    <mergeCell ref="J70:J71"/>
    <mergeCell ref="J72:J73"/>
    <mergeCell ref="J74:J75"/>
    <mergeCell ref="J76:J77"/>
    <mergeCell ref="J78:J79"/>
    <mergeCell ref="J80:J81"/>
    <mergeCell ref="J82:J83"/>
    <mergeCell ref="J84:J85"/>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86:D87"/>
    <mergeCell ref="D88:D89"/>
    <mergeCell ref="D90:D91"/>
    <mergeCell ref="D92:D93"/>
    <mergeCell ref="D94:D95"/>
    <mergeCell ref="D97:D98"/>
    <mergeCell ref="D99:D100"/>
    <mergeCell ref="D101:D102"/>
    <mergeCell ref="D103:D104"/>
    <mergeCell ref="D68:D69"/>
    <mergeCell ref="D70:D71"/>
    <mergeCell ref="D72:D73"/>
    <mergeCell ref="D74:D75"/>
    <mergeCell ref="D76:D77"/>
    <mergeCell ref="D78:D79"/>
    <mergeCell ref="D80:D81"/>
    <mergeCell ref="D82:D83"/>
    <mergeCell ref="D84:D85"/>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C80:C81"/>
    <mergeCell ref="C82:C83"/>
    <mergeCell ref="C84:C85"/>
    <mergeCell ref="C86:C87"/>
    <mergeCell ref="C88:C89"/>
    <mergeCell ref="C90:C91"/>
    <mergeCell ref="C92:C93"/>
    <mergeCell ref="C94:C95"/>
    <mergeCell ref="C97:C98"/>
    <mergeCell ref="C61:C62"/>
    <mergeCell ref="C63:C64"/>
    <mergeCell ref="C66:C67"/>
    <mergeCell ref="C68:C69"/>
    <mergeCell ref="C70:C71"/>
    <mergeCell ref="C72:C73"/>
    <mergeCell ref="C74:C75"/>
    <mergeCell ref="C76:C77"/>
    <mergeCell ref="C78:C79"/>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88:I88"/>
    <mergeCell ref="F90:I90"/>
    <mergeCell ref="F92:I92"/>
    <mergeCell ref="F94:I94"/>
    <mergeCell ref="F97:I97"/>
    <mergeCell ref="F99:I99"/>
    <mergeCell ref="F101:I101"/>
    <mergeCell ref="F103:I103"/>
    <mergeCell ref="F68:I68"/>
    <mergeCell ref="F70:I70"/>
    <mergeCell ref="F72:I72"/>
    <mergeCell ref="F74:I74"/>
    <mergeCell ref="F76:I76"/>
    <mergeCell ref="F78:I78"/>
    <mergeCell ref="F80:I80"/>
    <mergeCell ref="F82:I82"/>
    <mergeCell ref="F84:I84"/>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33:I33"/>
    <mergeCell ref="F35:I35"/>
    <mergeCell ref="F37:I37"/>
    <mergeCell ref="F39:I39"/>
    <mergeCell ref="F41:I41"/>
    <mergeCell ref="F43:I43"/>
    <mergeCell ref="F45:I45"/>
    <mergeCell ref="F47:I47"/>
    <mergeCell ref="F49:I49"/>
    <mergeCell ref="C14:J14"/>
    <mergeCell ref="F17:I17"/>
    <mergeCell ref="F19:I19"/>
    <mergeCell ref="F21:I21"/>
    <mergeCell ref="F23:I23"/>
    <mergeCell ref="F25:I25"/>
    <mergeCell ref="F27:I27"/>
    <mergeCell ref="F29:I29"/>
    <mergeCell ref="F31:I31"/>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D6" zoomScale="125" zoomScaleNormal="70" workbookViewId="0">
      <selection activeCell="F15" sqref="F15"/>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78"/>
      <c r="C1" s="78"/>
      <c r="D1" s="30" t="s">
        <v>0</v>
      </c>
      <c r="E1" s="37" t="s">
        <v>1</v>
      </c>
      <c r="F1" s="88" t="s">
        <v>2</v>
      </c>
      <c r="G1" s="89"/>
      <c r="H1" s="89"/>
      <c r="I1" s="90"/>
      <c r="J1" s="48" t="s">
        <v>3</v>
      </c>
    </row>
    <row r="2" spans="2:10" ht="12.75">
      <c r="B2" s="78"/>
      <c r="C2" s="78"/>
      <c r="D2" s="31">
        <f>COUNTIF(E14:E35,"SI")</f>
        <v>11</v>
      </c>
      <c r="E2" s="38">
        <f>COUNTIF(E14:E35,"NA")</f>
        <v>0</v>
      </c>
      <c r="F2" s="91">
        <f>COUNTIF(F14:I35,"NO")</f>
        <v>0</v>
      </c>
      <c r="G2" s="92"/>
      <c r="H2" s="92"/>
      <c r="I2" s="93"/>
      <c r="J2" s="49" t="e">
        <f>IF((D2+E2+F2)=C34,OK,"Controlla se hai cancellato tutte le voci che non servono e se hai dato tutte le risposte")</f>
        <v>#NAME?</v>
      </c>
    </row>
    <row r="3" spans="2:10" ht="15.75" customHeight="1">
      <c r="B3" s="79"/>
      <c r="C3" s="79"/>
      <c r="D3" s="32"/>
      <c r="E3" s="39"/>
      <c r="F3" s="40">
        <v>0.1</v>
      </c>
      <c r="G3" s="40">
        <v>0.3</v>
      </c>
      <c r="H3" s="40">
        <v>0.5</v>
      </c>
      <c r="I3" s="40">
        <v>0.7</v>
      </c>
      <c r="J3" s="50" t="s">
        <v>4</v>
      </c>
    </row>
    <row r="4" spans="2:10" ht="15.75" customHeight="1">
      <c r="B4" s="79"/>
      <c r="C4" s="79"/>
      <c r="D4" s="33"/>
      <c r="E4" s="41"/>
      <c r="F4" s="42">
        <f>COUNTIF(F14:I35,F3)</f>
        <v>0</v>
      </c>
      <c r="G4" s="42">
        <f>COUNTIF(F14:I35,G3)</f>
        <v>0</v>
      </c>
      <c r="H4" s="42">
        <f>COUNTIF(F14:I35,H3)</f>
        <v>0</v>
      </c>
      <c r="I4" s="41">
        <f>COUNTIF(F14:I35,I3)</f>
        <v>0</v>
      </c>
      <c r="J4" s="49" t="e">
        <f>IF((F4+G4+H4+I4)=(F2),OK,"Controlla se hai cancellato tutte le voci che non servono")</f>
        <v>#NAME?</v>
      </c>
    </row>
    <row r="6" spans="2:10" ht="50.25" customHeight="1">
      <c r="B6" s="79"/>
      <c r="C6" s="79"/>
      <c r="D6" s="94" t="s">
        <v>5</v>
      </c>
      <c r="E6" s="95"/>
      <c r="F6" s="95"/>
      <c r="G6" s="95"/>
      <c r="H6" s="95"/>
      <c r="I6" s="95"/>
      <c r="J6" s="79"/>
    </row>
    <row r="8" spans="2:10" ht="20.25">
      <c r="B8" s="79"/>
      <c r="C8" s="79"/>
      <c r="D8" s="34" t="s">
        <v>65</v>
      </c>
      <c r="E8" s="79"/>
      <c r="F8" s="79"/>
      <c r="G8" s="79"/>
      <c r="H8" s="79"/>
      <c r="I8" s="79"/>
      <c r="J8" s="79"/>
    </row>
    <row r="9" spans="2:10" ht="12.75">
      <c r="B9" s="78"/>
      <c r="C9" s="78"/>
      <c r="D9" s="78"/>
      <c r="E9" s="78"/>
      <c r="F9" s="78"/>
      <c r="G9" s="78"/>
      <c r="H9" s="78"/>
      <c r="I9" s="78"/>
      <c r="J9" s="78"/>
    </row>
    <row r="10" spans="2:10" ht="26.25" customHeight="1">
      <c r="B10" s="78"/>
      <c r="C10" s="96" t="s">
        <v>7</v>
      </c>
      <c r="D10" s="97"/>
      <c r="E10" s="98" t="s">
        <v>8</v>
      </c>
      <c r="F10" s="99"/>
      <c r="G10" s="99"/>
      <c r="H10" s="99"/>
      <c r="I10" s="100"/>
      <c r="J10" s="51" t="s">
        <v>66</v>
      </c>
    </row>
    <row r="11" spans="2:10" ht="22.5" customHeight="1">
      <c r="B11" s="78"/>
      <c r="C11" s="101" t="s">
        <v>67</v>
      </c>
      <c r="D11" s="101"/>
      <c r="E11" s="144" t="s">
        <v>68</v>
      </c>
      <c r="F11" s="102"/>
      <c r="G11" s="102"/>
      <c r="H11" s="102"/>
      <c r="I11" s="102"/>
      <c r="J11" s="65"/>
    </row>
    <row r="12" spans="2:10" ht="12.75">
      <c r="B12" s="78"/>
      <c r="C12" s="35"/>
      <c r="D12" s="35" t="s">
        <v>69</v>
      </c>
      <c r="E12" s="145">
        <v>1</v>
      </c>
      <c r="F12" s="104"/>
      <c r="G12" s="104"/>
      <c r="H12" s="104"/>
      <c r="I12" s="104"/>
      <c r="J12" s="52"/>
    </row>
    <row r="13" spans="2:10" ht="30">
      <c r="B13" s="78"/>
      <c r="C13" s="36" t="s">
        <v>10</v>
      </c>
      <c r="D13" s="36" t="s">
        <v>11</v>
      </c>
      <c r="E13" s="105" t="s">
        <v>12</v>
      </c>
      <c r="F13" s="106"/>
      <c r="G13" s="106"/>
      <c r="H13" s="106"/>
      <c r="I13" s="97"/>
      <c r="J13" s="36" t="s">
        <v>13</v>
      </c>
    </row>
    <row r="14" spans="2:10" ht="30.6" customHeight="1">
      <c r="B14" s="78"/>
      <c r="C14" s="129">
        <v>1</v>
      </c>
      <c r="D14" s="135" t="s">
        <v>70</v>
      </c>
      <c r="E14" s="54" t="s">
        <v>16</v>
      </c>
      <c r="F14" s="110"/>
      <c r="G14" s="111"/>
      <c r="H14" s="111"/>
      <c r="I14" s="112"/>
      <c r="J14" s="129"/>
    </row>
    <row r="15" spans="2:10" ht="42.6" customHeight="1">
      <c r="B15" s="79"/>
      <c r="C15" s="125"/>
      <c r="D15" s="136"/>
      <c r="E15" s="70"/>
      <c r="F15" s="25"/>
      <c r="G15" s="25"/>
      <c r="H15" s="25"/>
      <c r="I15" s="25"/>
      <c r="J15" s="125"/>
    </row>
    <row r="16" spans="2:10" ht="26.1" customHeight="1">
      <c r="B16" s="78"/>
      <c r="C16" s="129">
        <v>2</v>
      </c>
      <c r="D16" s="135" t="s">
        <v>71</v>
      </c>
      <c r="E16" s="72" t="s">
        <v>16</v>
      </c>
      <c r="F16" s="113"/>
      <c r="G16" s="114"/>
      <c r="H16" s="114"/>
      <c r="I16" s="115"/>
      <c r="J16" s="129"/>
    </row>
    <row r="17" spans="2:10" ht="48" customHeight="1">
      <c r="B17" s="78"/>
      <c r="C17" s="125"/>
      <c r="D17" s="125"/>
      <c r="E17" s="73"/>
      <c r="F17" s="25"/>
      <c r="G17" s="25"/>
      <c r="H17" s="25"/>
      <c r="I17" s="25"/>
      <c r="J17" s="125"/>
    </row>
    <row r="18" spans="2:10" ht="17.100000000000001" customHeight="1">
      <c r="B18" s="78"/>
      <c r="C18" s="129">
        <v>3</v>
      </c>
      <c r="D18" s="124" t="s">
        <v>72</v>
      </c>
      <c r="E18" s="72" t="s">
        <v>16</v>
      </c>
      <c r="F18" s="113"/>
      <c r="G18" s="114"/>
      <c r="H18" s="114"/>
      <c r="I18" s="115"/>
      <c r="J18" s="129"/>
    </row>
    <row r="19" spans="2:10" ht="15">
      <c r="B19" s="78"/>
      <c r="C19" s="125"/>
      <c r="D19" s="125"/>
      <c r="E19" s="73"/>
      <c r="F19" s="25"/>
      <c r="G19" s="25"/>
      <c r="H19" s="25"/>
      <c r="I19" s="25"/>
      <c r="J19" s="125"/>
    </row>
    <row r="20" spans="2:10" ht="23.1" customHeight="1">
      <c r="B20" s="78"/>
      <c r="C20" s="129">
        <v>4</v>
      </c>
      <c r="D20" s="124" t="s">
        <v>73</v>
      </c>
      <c r="E20" s="72" t="s">
        <v>16</v>
      </c>
      <c r="F20" s="113"/>
      <c r="G20" s="114"/>
      <c r="H20" s="114"/>
      <c r="I20" s="115"/>
      <c r="J20" s="129"/>
    </row>
    <row r="21" spans="2:10" ht="15">
      <c r="B21" s="78"/>
      <c r="C21" s="125"/>
      <c r="D21" s="125"/>
      <c r="E21" s="73"/>
      <c r="F21" s="25"/>
      <c r="G21" s="25"/>
      <c r="H21" s="25"/>
      <c r="I21" s="25"/>
      <c r="J21" s="125"/>
    </row>
    <row r="22" spans="2:10" ht="28.35" customHeight="1">
      <c r="B22" s="78"/>
      <c r="C22" s="129">
        <v>5</v>
      </c>
      <c r="D22" s="124" t="s">
        <v>74</v>
      </c>
      <c r="E22" s="72" t="s">
        <v>16</v>
      </c>
      <c r="F22" s="113"/>
      <c r="G22" s="114"/>
      <c r="H22" s="114"/>
      <c r="I22" s="115"/>
      <c r="J22" s="129"/>
    </row>
    <row r="23" spans="2:10" ht="57" customHeight="1">
      <c r="B23" s="78"/>
      <c r="C23" s="125"/>
      <c r="D23" s="125"/>
      <c r="E23" s="73"/>
      <c r="F23" s="25"/>
      <c r="G23" s="25"/>
      <c r="H23" s="25"/>
      <c r="I23" s="25"/>
      <c r="J23" s="125"/>
    </row>
    <row r="24" spans="2:10" ht="24" customHeight="1">
      <c r="B24" s="78"/>
      <c r="C24" s="129">
        <v>6</v>
      </c>
      <c r="D24" s="124" t="s">
        <v>75</v>
      </c>
      <c r="E24" s="72" t="s">
        <v>16</v>
      </c>
      <c r="F24" s="113"/>
      <c r="G24" s="114"/>
      <c r="H24" s="114"/>
      <c r="I24" s="115"/>
      <c r="J24" s="129"/>
    </row>
    <row r="25" spans="2:10" ht="54.6" customHeight="1">
      <c r="B25" s="78"/>
      <c r="C25" s="125"/>
      <c r="D25" s="125"/>
      <c r="E25" s="73"/>
      <c r="F25" s="25"/>
      <c r="G25" s="25"/>
      <c r="H25" s="25"/>
      <c r="I25" s="25"/>
      <c r="J25" s="125"/>
    </row>
    <row r="26" spans="2:10" ht="13.5" customHeight="1">
      <c r="B26" s="78"/>
      <c r="C26" s="129">
        <v>7</v>
      </c>
      <c r="D26" s="124" t="s">
        <v>76</v>
      </c>
      <c r="E26" s="72" t="s">
        <v>16</v>
      </c>
      <c r="F26" s="113"/>
      <c r="G26" s="114"/>
      <c r="H26" s="114"/>
      <c r="I26" s="115"/>
      <c r="J26" s="129"/>
    </row>
    <row r="27" spans="2:10" ht="21.6" customHeight="1">
      <c r="B27" s="78"/>
      <c r="C27" s="125"/>
      <c r="D27" s="125"/>
      <c r="E27" s="73"/>
      <c r="F27" s="25"/>
      <c r="G27" s="25"/>
      <c r="H27" s="25"/>
      <c r="I27" s="25"/>
      <c r="J27" s="125"/>
    </row>
    <row r="28" spans="2:10" ht="30" customHeight="1">
      <c r="B28" s="78"/>
      <c r="C28" s="129">
        <v>8</v>
      </c>
      <c r="D28" s="124" t="s">
        <v>77</v>
      </c>
      <c r="E28" s="72" t="s">
        <v>16</v>
      </c>
      <c r="F28" s="113"/>
      <c r="G28" s="114"/>
      <c r="H28" s="114"/>
      <c r="I28" s="115"/>
      <c r="J28" s="129"/>
    </row>
    <row r="29" spans="2:10" ht="15">
      <c r="B29" s="78"/>
      <c r="C29" s="125"/>
      <c r="D29" s="125"/>
      <c r="E29" s="73"/>
      <c r="F29" s="25"/>
      <c r="G29" s="25"/>
      <c r="H29" s="25"/>
      <c r="I29" s="25"/>
      <c r="J29" s="125"/>
    </row>
    <row r="30" spans="2:10" ht="28.35" customHeight="1">
      <c r="B30" s="79"/>
      <c r="C30" s="129">
        <v>9</v>
      </c>
      <c r="D30" s="124" t="s">
        <v>78</v>
      </c>
      <c r="E30" s="72" t="s">
        <v>16</v>
      </c>
      <c r="F30" s="113"/>
      <c r="G30" s="114"/>
      <c r="H30" s="114"/>
      <c r="I30" s="115"/>
      <c r="J30" s="129"/>
    </row>
    <row r="31" spans="2:10" ht="35.1" customHeight="1">
      <c r="B31" s="79"/>
      <c r="C31" s="125"/>
      <c r="D31" s="125"/>
      <c r="E31" s="73"/>
      <c r="F31" s="25"/>
      <c r="G31" s="25"/>
      <c r="H31" s="25"/>
      <c r="I31" s="25"/>
      <c r="J31" s="125"/>
    </row>
    <row r="32" spans="2:10" ht="25.35" customHeight="1">
      <c r="B32" s="79"/>
      <c r="C32" s="129">
        <v>10</v>
      </c>
      <c r="D32" s="124" t="s">
        <v>79</v>
      </c>
      <c r="E32" s="72" t="s">
        <v>16</v>
      </c>
      <c r="F32" s="113"/>
      <c r="G32" s="114"/>
      <c r="H32" s="114"/>
      <c r="I32" s="115"/>
      <c r="J32" s="129"/>
    </row>
    <row r="33" spans="3:10" ht="25.35" customHeight="1">
      <c r="C33" s="125"/>
      <c r="D33" s="125"/>
      <c r="E33" s="73"/>
      <c r="F33" s="25"/>
      <c r="G33" s="25"/>
      <c r="H33" s="25"/>
      <c r="I33" s="25"/>
      <c r="J33" s="125"/>
    </row>
    <row r="34" spans="3:10" ht="33.6" customHeight="1">
      <c r="C34" s="129">
        <v>11</v>
      </c>
      <c r="D34" s="124" t="s">
        <v>80</v>
      </c>
      <c r="E34" s="72" t="s">
        <v>16</v>
      </c>
      <c r="F34" s="113"/>
      <c r="G34" s="114"/>
      <c r="H34" s="114"/>
      <c r="I34" s="115"/>
      <c r="J34" s="129"/>
    </row>
    <row r="35" spans="3:10" ht="18" customHeight="1">
      <c r="C35" s="125"/>
      <c r="D35" s="125"/>
      <c r="E35" s="73"/>
      <c r="F35" s="25"/>
      <c r="G35" s="25"/>
      <c r="H35" s="25"/>
      <c r="I35" s="25"/>
      <c r="J35" s="125"/>
    </row>
  </sheetData>
  <mergeCells count="53">
    <mergeCell ref="J34:J35"/>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B3" zoomScale="138" zoomScaleNormal="80" workbookViewId="0">
      <selection activeCell="E12" sqref="E12:I12"/>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85"/>
      <c r="C1" s="85"/>
      <c r="D1" s="2" t="s">
        <v>0</v>
      </c>
      <c r="E1" s="9" t="s">
        <v>1</v>
      </c>
      <c r="F1" s="146" t="s">
        <v>2</v>
      </c>
      <c r="G1" s="147"/>
      <c r="H1" s="147"/>
      <c r="I1" s="148"/>
      <c r="J1" s="17" t="s">
        <v>3</v>
      </c>
    </row>
    <row r="2" spans="2:10" ht="12.75">
      <c r="B2" s="85"/>
      <c r="C2" s="85"/>
      <c r="D2" s="3">
        <f>COUNTIF(E14:E67,"SI")</f>
        <v>14</v>
      </c>
      <c r="E2" s="10">
        <f>COUNTIF(E14:E67,"NA")</f>
        <v>12</v>
      </c>
      <c r="F2" s="149">
        <f>COUNTIF(F14:I67,"NO")</f>
        <v>1</v>
      </c>
      <c r="G2" s="150"/>
      <c r="H2" s="150"/>
      <c r="I2" s="151"/>
      <c r="J2" s="18" t="e">
        <f>IF((D2+E2+F2)=C66,OK,"Controlla se hai cancellato tutte le voci che non servono e se hai dato tutte le risposte")</f>
        <v>#NAME?</v>
      </c>
    </row>
    <row r="3" spans="2:10" ht="15.75" customHeight="1">
      <c r="B3" s="86"/>
      <c r="C3" s="86"/>
      <c r="D3" s="4"/>
      <c r="E3" s="11"/>
      <c r="F3" s="12">
        <v>0.1</v>
      </c>
      <c r="G3" s="12">
        <v>0.3</v>
      </c>
      <c r="H3" s="12">
        <v>0.5</v>
      </c>
      <c r="I3" s="12">
        <v>0.7</v>
      </c>
      <c r="J3" s="19" t="s">
        <v>4</v>
      </c>
    </row>
    <row r="4" spans="2:10" ht="15.75" customHeight="1">
      <c r="B4" s="86"/>
      <c r="C4" s="86"/>
      <c r="D4" s="5"/>
      <c r="E4" s="13"/>
      <c r="F4" s="14">
        <f>COUNTIF(F14:I67,F3)</f>
        <v>0</v>
      </c>
      <c r="G4" s="14">
        <f>COUNTIF(F14:I67,G3)</f>
        <v>0</v>
      </c>
      <c r="H4" s="14">
        <f>COUNTIF(F14:I67,H3)</f>
        <v>0</v>
      </c>
      <c r="I4" s="28">
        <f>COUNTIF(F14:I67,I3)</f>
        <v>1</v>
      </c>
      <c r="J4" s="18" t="e">
        <f>IF((F4+G4+H4+I4)=(F2),OK,"Controlla se hai cancellato tutte le voci che non servono")</f>
        <v>#NAME?</v>
      </c>
    </row>
    <row r="6" spans="2:10" ht="50.25" customHeight="1">
      <c r="B6" s="86"/>
      <c r="C6" s="86"/>
      <c r="D6" s="94" t="s">
        <v>5</v>
      </c>
      <c r="E6" s="95"/>
      <c r="F6" s="95"/>
      <c r="G6" s="95"/>
      <c r="H6" s="95"/>
      <c r="I6" s="95"/>
      <c r="J6" s="86"/>
    </row>
    <row r="8" spans="2:10" ht="20.25">
      <c r="B8" s="86"/>
      <c r="C8" s="86"/>
      <c r="D8" s="6" t="s">
        <v>81</v>
      </c>
      <c r="E8" s="86"/>
      <c r="F8" s="86"/>
      <c r="G8" s="86"/>
      <c r="H8" s="86"/>
      <c r="I8" s="86"/>
      <c r="J8" s="86"/>
    </row>
    <row r="9" spans="2:10" ht="12.75">
      <c r="B9" s="85"/>
      <c r="C9" s="85"/>
      <c r="D9" s="85"/>
      <c r="E9" s="85"/>
      <c r="F9" s="85"/>
      <c r="G9" s="85"/>
      <c r="H9" s="85"/>
      <c r="I9" s="85"/>
      <c r="J9" s="85"/>
    </row>
    <row r="10" spans="2:10" ht="38.1" customHeight="1">
      <c r="B10" s="85"/>
      <c r="C10" s="96" t="s">
        <v>7</v>
      </c>
      <c r="D10" s="97"/>
      <c r="E10" s="98" t="s">
        <v>8</v>
      </c>
      <c r="F10" s="99"/>
      <c r="G10" s="99"/>
      <c r="H10" s="99"/>
      <c r="I10" s="100"/>
      <c r="J10" s="51" t="s">
        <v>66</v>
      </c>
    </row>
    <row r="11" spans="2:10" ht="13.5" customHeight="1">
      <c r="B11" s="85"/>
      <c r="C11" s="152" t="s">
        <v>82</v>
      </c>
      <c r="D11" s="152"/>
      <c r="E11" s="153" t="s">
        <v>83</v>
      </c>
      <c r="F11" s="154"/>
      <c r="G11" s="154"/>
      <c r="H11" s="154"/>
      <c r="I11" s="154"/>
      <c r="J11" s="67"/>
    </row>
    <row r="12" spans="2:10" ht="12.75">
      <c r="B12" s="85"/>
      <c r="C12" s="7"/>
      <c r="D12" s="35"/>
      <c r="E12" s="155"/>
      <c r="F12" s="156"/>
      <c r="G12" s="156"/>
      <c r="H12" s="156"/>
      <c r="I12" s="156"/>
      <c r="J12" s="20"/>
    </row>
    <row r="13" spans="2:10" ht="30">
      <c r="B13" s="85"/>
      <c r="C13" s="8" t="s">
        <v>10</v>
      </c>
      <c r="D13" s="8" t="s">
        <v>11</v>
      </c>
      <c r="E13" s="157" t="s">
        <v>12</v>
      </c>
      <c r="F13" s="158"/>
      <c r="G13" s="158"/>
      <c r="H13" s="158"/>
      <c r="I13" s="159"/>
      <c r="J13" s="8" t="s">
        <v>13</v>
      </c>
    </row>
    <row r="14" spans="2:10" ht="26.1" customHeight="1">
      <c r="B14" s="85"/>
      <c r="C14" s="166">
        <v>1</v>
      </c>
      <c r="D14" s="168" t="s">
        <v>84</v>
      </c>
      <c r="E14" s="172" t="s">
        <v>16</v>
      </c>
      <c r="F14" s="163"/>
      <c r="G14" s="164"/>
      <c r="H14" s="164"/>
      <c r="I14" s="165"/>
      <c r="J14" s="175"/>
    </row>
    <row r="15" spans="2:10" ht="35.450000000000003" customHeight="1">
      <c r="B15" s="86"/>
      <c r="C15" s="167"/>
      <c r="D15" s="169"/>
      <c r="E15" s="167"/>
      <c r="F15" s="16"/>
      <c r="G15" s="16"/>
      <c r="H15" s="16"/>
      <c r="I15" s="16"/>
      <c r="J15" s="176"/>
    </row>
    <row r="16" spans="2:10" ht="35.450000000000003" customHeight="1">
      <c r="B16" s="86"/>
      <c r="C16" s="166">
        <v>2</v>
      </c>
      <c r="D16" s="170" t="s">
        <v>85</v>
      </c>
      <c r="E16" s="173" t="s">
        <v>16</v>
      </c>
      <c r="F16" s="163"/>
      <c r="G16" s="164"/>
      <c r="H16" s="164"/>
      <c r="I16" s="165"/>
      <c r="J16" s="53"/>
    </row>
    <row r="17" spans="2:10" ht="35.450000000000003" customHeight="1">
      <c r="B17" s="86"/>
      <c r="C17" s="167"/>
      <c r="D17" s="169"/>
      <c r="E17" s="167"/>
      <c r="F17" s="16"/>
      <c r="G17" s="16"/>
      <c r="H17" s="16"/>
      <c r="I17" s="16"/>
      <c r="J17" s="53"/>
    </row>
    <row r="18" spans="2:10" ht="24.75" customHeight="1">
      <c r="B18" s="85"/>
      <c r="C18" s="166">
        <v>3</v>
      </c>
      <c r="D18" s="168" t="s">
        <v>86</v>
      </c>
      <c r="E18" s="168" t="s">
        <v>16</v>
      </c>
      <c r="F18" s="160"/>
      <c r="G18" s="161"/>
      <c r="H18" s="161"/>
      <c r="I18" s="162"/>
      <c r="J18" s="175"/>
    </row>
    <row r="19" spans="2:10" ht="15">
      <c r="B19" s="85"/>
      <c r="C19" s="167"/>
      <c r="D19" s="167"/>
      <c r="E19" s="174"/>
      <c r="F19" s="16"/>
      <c r="G19" s="16"/>
      <c r="H19" s="16"/>
      <c r="I19" s="16"/>
      <c r="J19" s="176"/>
    </row>
    <row r="20" spans="2:10" ht="24.6" customHeight="1">
      <c r="B20" s="85"/>
      <c r="C20" s="166">
        <v>4</v>
      </c>
      <c r="D20" s="171" t="s">
        <v>87</v>
      </c>
      <c r="E20" s="168" t="s">
        <v>16</v>
      </c>
      <c r="F20" s="160"/>
      <c r="G20" s="161"/>
      <c r="H20" s="161"/>
      <c r="I20" s="162"/>
      <c r="J20" s="175"/>
    </row>
    <row r="21" spans="2:10" ht="30.6" customHeight="1">
      <c r="B21" s="85"/>
      <c r="C21" s="167"/>
      <c r="D21" s="167"/>
      <c r="E21" s="174"/>
      <c r="F21" s="16"/>
      <c r="G21" s="16"/>
      <c r="H21" s="16"/>
      <c r="I21" s="16"/>
      <c r="J21" s="176"/>
    </row>
    <row r="22" spans="2:10" ht="19.350000000000001" customHeight="1">
      <c r="B22" s="85"/>
      <c r="C22" s="166">
        <v>5</v>
      </c>
      <c r="D22" s="171" t="s">
        <v>88</v>
      </c>
      <c r="E22" s="168" t="s">
        <v>16</v>
      </c>
      <c r="F22" s="160"/>
      <c r="G22" s="161"/>
      <c r="H22" s="161"/>
      <c r="I22" s="162"/>
      <c r="J22" s="175"/>
    </row>
    <row r="23" spans="2:10" ht="21" customHeight="1">
      <c r="B23" s="85"/>
      <c r="C23" s="167"/>
      <c r="D23" s="167"/>
      <c r="E23" s="174"/>
      <c r="F23" s="16"/>
      <c r="G23" s="16"/>
      <c r="H23" s="16"/>
      <c r="I23" s="16"/>
      <c r="J23" s="176"/>
    </row>
    <row r="24" spans="2:10" ht="21" customHeight="1">
      <c r="B24" s="85"/>
      <c r="C24" s="166">
        <v>6</v>
      </c>
      <c r="D24" s="171" t="s">
        <v>89</v>
      </c>
      <c r="E24" s="83" t="s">
        <v>16</v>
      </c>
      <c r="F24" s="160"/>
      <c r="G24" s="161"/>
      <c r="H24" s="161"/>
      <c r="I24" s="162"/>
      <c r="J24" s="175"/>
    </row>
    <row r="25" spans="2:10" ht="20.100000000000001" customHeight="1">
      <c r="B25" s="85"/>
      <c r="C25" s="167"/>
      <c r="D25" s="167"/>
      <c r="E25" s="84"/>
      <c r="F25" s="16"/>
      <c r="G25" s="16"/>
      <c r="H25" s="16"/>
      <c r="I25" s="16"/>
      <c r="J25" s="176"/>
    </row>
    <row r="26" spans="2:10" ht="20.45" customHeight="1">
      <c r="B26" s="85"/>
      <c r="C26" s="166">
        <v>7</v>
      </c>
      <c r="D26" s="171" t="s">
        <v>90</v>
      </c>
      <c r="E26" s="83" t="s">
        <v>16</v>
      </c>
      <c r="F26" s="160"/>
      <c r="G26" s="161"/>
      <c r="H26" s="161"/>
      <c r="I26" s="162"/>
      <c r="J26" s="175"/>
    </row>
    <row r="27" spans="2:10" ht="25.35" customHeight="1">
      <c r="B27" s="85"/>
      <c r="C27" s="167"/>
      <c r="D27" s="167"/>
      <c r="E27" s="84"/>
      <c r="F27" s="16"/>
      <c r="G27" s="16"/>
      <c r="H27" s="16"/>
      <c r="I27" s="16"/>
      <c r="J27" s="176"/>
    </row>
    <row r="28" spans="2:10" ht="21" customHeight="1">
      <c r="B28" s="85"/>
      <c r="C28" s="166">
        <v>8</v>
      </c>
      <c r="D28" s="171" t="s">
        <v>91</v>
      </c>
      <c r="E28" s="83" t="s">
        <v>16</v>
      </c>
      <c r="F28" s="160"/>
      <c r="G28" s="161"/>
      <c r="H28" s="161"/>
      <c r="I28" s="162"/>
      <c r="J28" s="175"/>
    </row>
    <row r="29" spans="2:10" ht="27" customHeight="1">
      <c r="B29" s="85"/>
      <c r="C29" s="167"/>
      <c r="D29" s="167"/>
      <c r="E29" s="84"/>
      <c r="F29" s="16"/>
      <c r="G29" s="16"/>
      <c r="H29" s="16"/>
      <c r="I29" s="16"/>
      <c r="J29" s="176"/>
    </row>
    <row r="30" spans="2:10" ht="24.6" customHeight="1">
      <c r="B30" s="85"/>
      <c r="C30" s="166">
        <v>9</v>
      </c>
      <c r="D30" s="171" t="s">
        <v>92</v>
      </c>
      <c r="E30" s="83"/>
      <c r="F30" s="160"/>
      <c r="G30" s="161"/>
      <c r="H30" s="161"/>
      <c r="I30" s="162"/>
      <c r="J30" s="175"/>
    </row>
    <row r="31" spans="2:10" ht="24.6" customHeight="1">
      <c r="B31" s="85"/>
      <c r="C31" s="167"/>
      <c r="D31" s="167"/>
      <c r="E31" s="84" t="s">
        <v>35</v>
      </c>
      <c r="F31" s="16"/>
      <c r="G31" s="16"/>
      <c r="H31" s="16"/>
      <c r="I31" s="16"/>
      <c r="J31" s="176"/>
    </row>
    <row r="32" spans="2:10" ht="13.5" customHeight="1">
      <c r="B32" s="85"/>
      <c r="C32" s="166">
        <v>10</v>
      </c>
      <c r="D32" s="171" t="s">
        <v>93</v>
      </c>
      <c r="E32" s="83"/>
      <c r="F32" s="160"/>
      <c r="G32" s="161"/>
      <c r="H32" s="161"/>
      <c r="I32" s="162"/>
      <c r="J32" s="175"/>
    </row>
    <row r="33" spans="2:10" ht="24.6" customHeight="1">
      <c r="B33" s="85"/>
      <c r="C33" s="167"/>
      <c r="D33" s="167"/>
      <c r="E33" s="84" t="s">
        <v>35</v>
      </c>
      <c r="F33" s="16"/>
      <c r="G33" s="16"/>
      <c r="H33" s="16"/>
      <c r="I33" s="16"/>
      <c r="J33" s="176"/>
    </row>
    <row r="34" spans="2:10" ht="21" customHeight="1">
      <c r="B34" s="85"/>
      <c r="C34" s="166">
        <v>11</v>
      </c>
      <c r="D34" s="171" t="s">
        <v>94</v>
      </c>
      <c r="E34" s="83"/>
      <c r="F34" s="160"/>
      <c r="G34" s="161"/>
      <c r="H34" s="161"/>
      <c r="I34" s="162"/>
      <c r="J34" s="175"/>
    </row>
    <row r="35" spans="2:10" ht="20.100000000000001" customHeight="1">
      <c r="B35" s="85"/>
      <c r="C35" s="167"/>
      <c r="D35" s="167"/>
      <c r="E35" s="84" t="s">
        <v>35</v>
      </c>
      <c r="F35" s="16"/>
      <c r="G35" s="16"/>
      <c r="H35" s="16"/>
      <c r="I35" s="16"/>
      <c r="J35" s="176"/>
    </row>
    <row r="36" spans="2:10" ht="20.45" customHeight="1">
      <c r="B36" s="85"/>
      <c r="C36" s="166">
        <v>12</v>
      </c>
      <c r="D36" s="168" t="s">
        <v>95</v>
      </c>
      <c r="E36" s="83"/>
      <c r="F36" s="160"/>
      <c r="G36" s="161"/>
      <c r="H36" s="161"/>
      <c r="I36" s="162"/>
      <c r="J36" s="175"/>
    </row>
    <row r="37" spans="2:10" ht="19.350000000000001" customHeight="1">
      <c r="B37" s="85"/>
      <c r="C37" s="167"/>
      <c r="D37" s="167"/>
      <c r="E37" s="84" t="s">
        <v>35</v>
      </c>
      <c r="F37" s="16"/>
      <c r="G37" s="16"/>
      <c r="H37" s="16"/>
      <c r="I37" s="16"/>
      <c r="J37" s="176"/>
    </row>
    <row r="38" spans="2:10" ht="20.45" customHeight="1">
      <c r="B38" s="85"/>
      <c r="C38" s="166">
        <v>13</v>
      </c>
      <c r="D38" s="168" t="s">
        <v>96</v>
      </c>
      <c r="E38" s="168" t="s">
        <v>16</v>
      </c>
      <c r="F38" s="160"/>
      <c r="G38" s="161"/>
      <c r="H38" s="161"/>
      <c r="I38" s="162"/>
      <c r="J38" s="175"/>
    </row>
    <row r="39" spans="2:10" ht="19.350000000000001" customHeight="1">
      <c r="B39" s="85"/>
      <c r="C39" s="167"/>
      <c r="D39" s="167"/>
      <c r="E39" s="174"/>
      <c r="F39" s="16"/>
      <c r="G39" s="16"/>
      <c r="H39" s="16"/>
      <c r="I39" s="16"/>
      <c r="J39" s="176"/>
    </row>
    <row r="40" spans="2:10" ht="18" customHeight="1">
      <c r="B40" s="85"/>
      <c r="C40" s="166">
        <v>14</v>
      </c>
      <c r="D40" s="168" t="s">
        <v>97</v>
      </c>
      <c r="E40" s="83" t="s">
        <v>16</v>
      </c>
      <c r="F40" s="160"/>
      <c r="G40" s="161"/>
      <c r="H40" s="161"/>
      <c r="I40" s="162"/>
      <c r="J40" s="175"/>
    </row>
    <row r="41" spans="2:10" ht="37.5" customHeight="1">
      <c r="B41" s="85"/>
      <c r="C41" s="167"/>
      <c r="D41" s="167"/>
      <c r="E41" s="84"/>
      <c r="F41" s="16"/>
      <c r="G41" s="16"/>
      <c r="H41" s="16"/>
      <c r="I41" s="16"/>
      <c r="J41" s="176"/>
    </row>
    <row r="42" spans="2:10" ht="23.1" customHeight="1">
      <c r="B42" s="85"/>
      <c r="C42" s="166">
        <v>15</v>
      </c>
      <c r="D42" s="171" t="s">
        <v>98</v>
      </c>
      <c r="E42" s="83"/>
      <c r="F42" s="160"/>
      <c r="G42" s="161"/>
      <c r="H42" s="161"/>
      <c r="I42" s="162"/>
      <c r="J42" s="175"/>
    </row>
    <row r="43" spans="2:10" ht="18" customHeight="1">
      <c r="B43" s="85"/>
      <c r="C43" s="167"/>
      <c r="D43" s="167"/>
      <c r="E43" s="82" t="s">
        <v>35</v>
      </c>
      <c r="F43" s="16"/>
      <c r="G43" s="16"/>
      <c r="H43" s="16"/>
      <c r="I43" s="16"/>
      <c r="J43" s="176"/>
    </row>
    <row r="44" spans="2:10" ht="27" customHeight="1">
      <c r="B44" s="85"/>
      <c r="C44" s="166">
        <v>16</v>
      </c>
      <c r="D44" s="168" t="s">
        <v>99</v>
      </c>
      <c r="E44" s="83" t="s">
        <v>16</v>
      </c>
      <c r="F44" s="160"/>
      <c r="G44" s="161"/>
      <c r="H44" s="161"/>
      <c r="I44" s="162"/>
      <c r="J44" s="175"/>
    </row>
    <row r="45" spans="2:10" ht="15">
      <c r="B45" s="85"/>
      <c r="C45" s="167"/>
      <c r="D45" s="167"/>
      <c r="E45" s="82"/>
      <c r="F45" s="16"/>
      <c r="G45" s="16"/>
      <c r="H45" s="16"/>
      <c r="I45" s="16"/>
      <c r="J45" s="176"/>
    </row>
    <row r="46" spans="2:10" ht="21.6" customHeight="1">
      <c r="B46" s="85"/>
      <c r="C46" s="166">
        <v>17</v>
      </c>
      <c r="D46" s="171" t="s">
        <v>100</v>
      </c>
      <c r="E46" s="83" t="s">
        <v>16</v>
      </c>
      <c r="F46" s="160"/>
      <c r="G46" s="161"/>
      <c r="H46" s="161"/>
      <c r="I46" s="162"/>
      <c r="J46" s="175"/>
    </row>
    <row r="47" spans="2:10" ht="31.35" customHeight="1">
      <c r="B47" s="85"/>
      <c r="C47" s="167"/>
      <c r="D47" s="167"/>
      <c r="E47" s="82"/>
      <c r="F47" s="16"/>
      <c r="G47" s="16"/>
      <c r="H47" s="16"/>
      <c r="I47" s="16"/>
      <c r="J47" s="176"/>
    </row>
    <row r="48" spans="2:10" ht="23.1" customHeight="1">
      <c r="B48" s="85"/>
      <c r="C48" s="166">
        <v>18</v>
      </c>
      <c r="D48" s="171" t="s">
        <v>101</v>
      </c>
      <c r="E48" s="26"/>
      <c r="F48" s="160"/>
      <c r="G48" s="161"/>
      <c r="H48" s="161"/>
      <c r="I48" s="162"/>
      <c r="J48" s="175"/>
    </row>
    <row r="49" spans="2:10" ht="29.45" customHeight="1">
      <c r="B49" s="85"/>
      <c r="C49" s="167"/>
      <c r="D49" s="167"/>
      <c r="E49" s="26" t="s">
        <v>35</v>
      </c>
      <c r="F49" s="16"/>
      <c r="G49" s="16"/>
      <c r="H49" s="16"/>
      <c r="I49" s="16"/>
      <c r="J49" s="176"/>
    </row>
    <row r="50" spans="2:10" ht="24.75" customHeight="1">
      <c r="B50" s="85"/>
      <c r="C50" s="166">
        <v>19</v>
      </c>
      <c r="D50" s="171" t="s">
        <v>102</v>
      </c>
      <c r="E50" s="26"/>
      <c r="F50" s="160"/>
      <c r="G50" s="161"/>
      <c r="H50" s="161"/>
      <c r="I50" s="162"/>
      <c r="J50" s="175"/>
    </row>
    <row r="51" spans="2:10" ht="23.45" customHeight="1">
      <c r="B51" s="85"/>
      <c r="C51" s="167"/>
      <c r="D51" s="167"/>
      <c r="E51" s="26" t="s">
        <v>35</v>
      </c>
      <c r="F51" s="16"/>
      <c r="G51" s="16"/>
      <c r="H51" s="16"/>
      <c r="I51" s="16"/>
      <c r="J51" s="176"/>
    </row>
    <row r="52" spans="2:10" ht="24.75" customHeight="1">
      <c r="B52" s="85"/>
      <c r="C52" s="166">
        <v>20</v>
      </c>
      <c r="D52" s="171" t="s">
        <v>103</v>
      </c>
      <c r="E52" s="26"/>
      <c r="F52" s="160"/>
      <c r="G52" s="161"/>
      <c r="H52" s="161"/>
      <c r="I52" s="162"/>
      <c r="J52" s="175"/>
    </row>
    <row r="53" spans="2:10" ht="23.45" customHeight="1">
      <c r="B53" s="85"/>
      <c r="C53" s="167"/>
      <c r="D53" s="167"/>
      <c r="E53" s="26" t="s">
        <v>35</v>
      </c>
      <c r="F53" s="16"/>
      <c r="G53" s="16"/>
      <c r="H53" s="16"/>
      <c r="I53" s="16"/>
      <c r="J53" s="176"/>
    </row>
    <row r="54" spans="2:10" ht="20.100000000000001" customHeight="1">
      <c r="B54" s="85"/>
      <c r="C54" s="166">
        <v>21</v>
      </c>
      <c r="D54" s="168" t="s">
        <v>104</v>
      </c>
      <c r="E54" s="26" t="s">
        <v>16</v>
      </c>
      <c r="F54" s="160"/>
      <c r="G54" s="161"/>
      <c r="H54" s="161"/>
      <c r="I54" s="162"/>
      <c r="J54" s="175"/>
    </row>
    <row r="55" spans="2:10" ht="29.25" customHeight="1">
      <c r="B55" s="85"/>
      <c r="C55" s="167"/>
      <c r="D55" s="167"/>
      <c r="E55" s="26"/>
      <c r="F55" s="16"/>
      <c r="G55" s="16"/>
      <c r="H55" s="16"/>
      <c r="I55" s="16"/>
      <c r="J55" s="176"/>
    </row>
    <row r="56" spans="2:10" ht="30" customHeight="1">
      <c r="B56" s="85"/>
      <c r="C56" s="166">
        <v>22</v>
      </c>
      <c r="D56" s="168" t="s">
        <v>105</v>
      </c>
      <c r="E56" s="26" t="s">
        <v>16</v>
      </c>
      <c r="F56" s="160"/>
      <c r="G56" s="161"/>
      <c r="H56" s="161"/>
      <c r="I56" s="162"/>
      <c r="J56" s="175"/>
    </row>
    <row r="57" spans="2:10" ht="15">
      <c r="B57" s="85"/>
      <c r="C57" s="167"/>
      <c r="D57" s="167"/>
      <c r="E57" s="26"/>
      <c r="F57" s="16"/>
      <c r="G57" s="16"/>
      <c r="H57" s="16"/>
      <c r="I57" s="16"/>
      <c r="J57" s="176"/>
    </row>
    <row r="58" spans="2:10" ht="30" customHeight="1">
      <c r="B58" s="85"/>
      <c r="C58" s="166">
        <v>23</v>
      </c>
      <c r="D58" s="168" t="s">
        <v>106</v>
      </c>
      <c r="E58" s="26"/>
      <c r="F58" s="160" t="s">
        <v>45</v>
      </c>
      <c r="G58" s="161"/>
      <c r="H58" s="161"/>
      <c r="I58" s="162"/>
      <c r="J58" s="175"/>
    </row>
    <row r="59" spans="2:10" ht="15">
      <c r="B59" s="85"/>
      <c r="C59" s="167"/>
      <c r="D59" s="167"/>
      <c r="E59" s="26"/>
      <c r="F59" s="16"/>
      <c r="G59" s="16"/>
      <c r="H59" s="16"/>
      <c r="I59" s="16">
        <v>0.7</v>
      </c>
      <c r="J59" s="176"/>
    </row>
    <row r="60" spans="2:10" ht="25.5" customHeight="1">
      <c r="B60" s="85"/>
      <c r="C60" s="166">
        <v>24</v>
      </c>
      <c r="D60" s="168" t="s">
        <v>107</v>
      </c>
      <c r="E60" s="26"/>
      <c r="F60" s="160"/>
      <c r="G60" s="161"/>
      <c r="H60" s="161"/>
      <c r="I60" s="162"/>
      <c r="J60" s="175"/>
    </row>
    <row r="61" spans="2:10" ht="15">
      <c r="B61" s="85"/>
      <c r="C61" s="167"/>
      <c r="D61" s="167"/>
      <c r="E61" s="26" t="s">
        <v>35</v>
      </c>
      <c r="F61" s="16"/>
      <c r="G61" s="16"/>
      <c r="H61" s="16"/>
      <c r="I61" s="16"/>
      <c r="J61" s="176"/>
    </row>
    <row r="62" spans="2:10" ht="24" customHeight="1">
      <c r="B62" s="85"/>
      <c r="C62" s="166">
        <v>25</v>
      </c>
      <c r="D62" s="168" t="s">
        <v>108</v>
      </c>
      <c r="E62" s="26"/>
      <c r="F62" s="160"/>
      <c r="G62" s="161"/>
      <c r="H62" s="161"/>
      <c r="I62" s="162"/>
      <c r="J62" s="175"/>
    </row>
    <row r="63" spans="2:10" ht="15">
      <c r="B63" s="85"/>
      <c r="C63" s="167"/>
      <c r="D63" s="167"/>
      <c r="E63" s="26" t="s">
        <v>35</v>
      </c>
      <c r="F63" s="16"/>
      <c r="G63" s="16"/>
      <c r="H63" s="16"/>
      <c r="I63" s="16"/>
      <c r="J63" s="176"/>
    </row>
    <row r="64" spans="2:10" ht="24" customHeight="1">
      <c r="B64" s="85"/>
      <c r="C64" s="166">
        <v>26</v>
      </c>
      <c r="D64" s="168" t="s">
        <v>109</v>
      </c>
      <c r="E64" s="26"/>
      <c r="F64" s="160"/>
      <c r="G64" s="161"/>
      <c r="H64" s="161"/>
      <c r="I64" s="162"/>
      <c r="J64" s="175"/>
    </row>
    <row r="65" spans="2:10" ht="15">
      <c r="B65" s="85"/>
      <c r="C65" s="167"/>
      <c r="D65" s="167"/>
      <c r="E65" s="26" t="s">
        <v>35</v>
      </c>
      <c r="F65" s="16"/>
      <c r="G65" s="16"/>
      <c r="H65" s="16"/>
      <c r="I65" s="16"/>
      <c r="J65" s="176"/>
    </row>
    <row r="66" spans="2:10" ht="24" customHeight="1">
      <c r="B66" s="85"/>
      <c r="C66" s="166">
        <v>27</v>
      </c>
      <c r="D66" s="168" t="s">
        <v>110</v>
      </c>
      <c r="E66" s="26"/>
      <c r="F66" s="160"/>
      <c r="G66" s="161"/>
      <c r="H66" s="161"/>
      <c r="I66" s="162"/>
      <c r="J66" s="175"/>
    </row>
    <row r="67" spans="2:10" ht="15">
      <c r="B67" s="85"/>
      <c r="C67" s="167"/>
      <c r="D67" s="167"/>
      <c r="E67" s="26" t="s">
        <v>35</v>
      </c>
      <c r="F67" s="16"/>
      <c r="G67" s="16"/>
      <c r="H67" s="16"/>
      <c r="I67" s="16"/>
      <c r="J67" s="176"/>
    </row>
  </sheetData>
  <mergeCells count="122">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F50:I50"/>
    <mergeCell ref="F52:I52"/>
    <mergeCell ref="F54:I54"/>
    <mergeCell ref="F56:I56"/>
    <mergeCell ref="F58:I58"/>
    <mergeCell ref="F60:I60"/>
    <mergeCell ref="F62:I62"/>
    <mergeCell ref="F64:I64"/>
    <mergeCell ref="F66:I66"/>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D1" zoomScaleNormal="80" workbookViewId="0">
      <selection activeCell="E11" sqref="E11:I11"/>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78"/>
      <c r="C1" s="78"/>
      <c r="D1" s="30" t="s">
        <v>0</v>
      </c>
      <c r="E1" s="37" t="s">
        <v>1</v>
      </c>
      <c r="F1" s="88" t="s">
        <v>2</v>
      </c>
      <c r="G1" s="89"/>
      <c r="H1" s="89"/>
      <c r="I1" s="90"/>
      <c r="J1" s="48" t="s">
        <v>3</v>
      </c>
    </row>
    <row r="2" spans="2:10" ht="12.75">
      <c r="B2" s="78"/>
      <c r="C2" s="78"/>
      <c r="D2" s="31">
        <f>COUNTIF(E14:E59,"SI")</f>
        <v>19</v>
      </c>
      <c r="E2" s="38">
        <f>COUNTIF(E14:E59,"NA")</f>
        <v>3</v>
      </c>
      <c r="F2" s="91">
        <f>COUNTIF(F14:I59,"NO")</f>
        <v>1</v>
      </c>
      <c r="G2" s="92"/>
      <c r="H2" s="92"/>
      <c r="I2" s="93"/>
      <c r="J2" s="49" t="str">
        <f>IF((D2+E2+F2)=C59,OK,"Controlla se hai cancellato tutte le voci che non servono e se hai dato tutte le risposte")</f>
        <v>Controlla se hai cancellato tutte le voci che non servono e se hai dato tutte le risposte</v>
      </c>
    </row>
    <row r="3" spans="2:10" ht="15.75" customHeight="1">
      <c r="B3" s="79"/>
      <c r="C3" s="79"/>
      <c r="D3" s="32"/>
      <c r="E3" s="39"/>
      <c r="F3" s="40">
        <v>0.1</v>
      </c>
      <c r="G3" s="40">
        <v>0.3</v>
      </c>
      <c r="H3" s="40">
        <v>0.5</v>
      </c>
      <c r="I3" s="40">
        <v>0.7</v>
      </c>
      <c r="J3" s="50" t="s">
        <v>4</v>
      </c>
    </row>
    <row r="4" spans="2:10" ht="15.75" customHeight="1">
      <c r="B4" s="79"/>
      <c r="C4" s="79"/>
      <c r="D4" s="33"/>
      <c r="E4" s="41"/>
      <c r="F4" s="42">
        <f>COUNTIF(F14:I59,F3)</f>
        <v>0</v>
      </c>
      <c r="G4" s="42">
        <f>COUNTIF(F14:I59,G3)</f>
        <v>0</v>
      </c>
      <c r="H4" s="42">
        <f>COUNTIF(F14:I59,H3)</f>
        <v>0</v>
      </c>
      <c r="I4" s="41">
        <f>COUNTIF(F14:I59,I3)</f>
        <v>1</v>
      </c>
      <c r="J4" s="49" t="e">
        <f>IF((F4+G4+H4+I4)=(F2),OK,"Controlla se hai cancellato tutte le voci che non servono")</f>
        <v>#NAME?</v>
      </c>
    </row>
    <row r="6" spans="2:10" ht="50.25" customHeight="1">
      <c r="B6" s="79"/>
      <c r="C6" s="79"/>
      <c r="D6" s="94" t="s">
        <v>5</v>
      </c>
      <c r="E6" s="95"/>
      <c r="F6" s="95"/>
      <c r="G6" s="95"/>
      <c r="H6" s="95"/>
      <c r="I6" s="95"/>
      <c r="J6" s="79"/>
    </row>
    <row r="8" spans="2:10" ht="20.25">
      <c r="B8" s="79"/>
      <c r="C8" s="79"/>
      <c r="D8" s="34" t="s">
        <v>111</v>
      </c>
      <c r="E8" s="79"/>
      <c r="F8" s="79"/>
      <c r="G8" s="79"/>
      <c r="H8" s="79"/>
      <c r="I8" s="79"/>
      <c r="J8" s="79"/>
    </row>
    <row r="9" spans="2:10" ht="12.75">
      <c r="B9" s="78"/>
      <c r="C9" s="78"/>
      <c r="D9" s="78"/>
      <c r="E9" s="78"/>
      <c r="F9" s="78"/>
      <c r="G9" s="78"/>
      <c r="H9" s="78"/>
      <c r="I9" s="78"/>
      <c r="J9" s="78"/>
    </row>
    <row r="10" spans="2:10" ht="15.95" customHeight="1">
      <c r="B10" s="78"/>
      <c r="C10" s="96" t="s">
        <v>7</v>
      </c>
      <c r="D10" s="97"/>
      <c r="E10" s="98" t="s">
        <v>8</v>
      </c>
      <c r="F10" s="99"/>
      <c r="G10" s="99"/>
      <c r="H10" s="99"/>
      <c r="I10" s="100"/>
      <c r="J10" s="51" t="s">
        <v>66</v>
      </c>
    </row>
    <row r="11" spans="2:10" ht="30.75" customHeight="1">
      <c r="B11" s="78"/>
      <c r="C11" s="177" t="s">
        <v>112</v>
      </c>
      <c r="D11" s="178"/>
      <c r="E11" s="144" t="s">
        <v>113</v>
      </c>
      <c r="F11" s="102"/>
      <c r="G11" s="102"/>
      <c r="H11" s="102"/>
      <c r="I11" s="102"/>
      <c r="J11" s="65"/>
    </row>
    <row r="12" spans="2:10" ht="12.75">
      <c r="B12" s="78"/>
      <c r="C12" s="35"/>
      <c r="D12" s="35" t="s">
        <v>114</v>
      </c>
      <c r="E12" s="145">
        <v>1</v>
      </c>
      <c r="F12" s="104"/>
      <c r="G12" s="104"/>
      <c r="H12" s="104"/>
      <c r="I12" s="104"/>
      <c r="J12" s="52"/>
    </row>
    <row r="13" spans="2:10" ht="30">
      <c r="B13" s="78"/>
      <c r="C13" s="36" t="s">
        <v>10</v>
      </c>
      <c r="D13" s="36" t="s">
        <v>11</v>
      </c>
      <c r="E13" s="105" t="s">
        <v>12</v>
      </c>
      <c r="F13" s="106"/>
      <c r="G13" s="106"/>
      <c r="H13" s="106"/>
      <c r="I13" s="97"/>
      <c r="J13" s="36" t="s">
        <v>13</v>
      </c>
    </row>
    <row r="14" spans="2:10" ht="13.5" customHeight="1">
      <c r="B14" s="78"/>
      <c r="C14" s="186">
        <v>1</v>
      </c>
      <c r="D14" s="188" t="s">
        <v>115</v>
      </c>
      <c r="E14" s="193" t="s">
        <v>16</v>
      </c>
      <c r="F14" s="179"/>
      <c r="G14" s="180"/>
      <c r="H14" s="180"/>
      <c r="I14" s="181"/>
      <c r="J14" s="186"/>
    </row>
    <row r="15" spans="2:10" ht="20.100000000000001" customHeight="1">
      <c r="B15" s="79"/>
      <c r="C15" s="187"/>
      <c r="D15" s="189"/>
      <c r="E15" s="194"/>
      <c r="F15" s="43"/>
      <c r="G15" s="43"/>
      <c r="H15" s="43"/>
      <c r="I15" s="43"/>
      <c r="J15" s="187"/>
    </row>
    <row r="16" spans="2:10" ht="23.1" customHeight="1">
      <c r="B16" s="78"/>
      <c r="C16" s="186">
        <v>2</v>
      </c>
      <c r="D16" s="188" t="s">
        <v>116</v>
      </c>
      <c r="E16" s="188" t="s">
        <v>16</v>
      </c>
      <c r="F16" s="182"/>
      <c r="G16" s="99"/>
      <c r="H16" s="99"/>
      <c r="I16" s="100"/>
      <c r="J16" s="186"/>
    </row>
    <row r="17" spans="2:10" ht="48" customHeight="1">
      <c r="B17" s="78"/>
      <c r="C17" s="187"/>
      <c r="D17" s="187"/>
      <c r="E17" s="195"/>
      <c r="F17" s="43"/>
      <c r="G17" s="43"/>
      <c r="H17" s="43"/>
      <c r="I17" s="43"/>
      <c r="J17" s="187"/>
    </row>
    <row r="18" spans="2:10" ht="17.100000000000001" customHeight="1">
      <c r="B18" s="78"/>
      <c r="C18" s="186">
        <v>3</v>
      </c>
      <c r="D18" s="190" t="s">
        <v>117</v>
      </c>
      <c r="E18" s="188" t="s">
        <v>16</v>
      </c>
      <c r="F18" s="182"/>
      <c r="G18" s="99"/>
      <c r="H18" s="99"/>
      <c r="I18" s="100"/>
      <c r="J18" s="186"/>
    </row>
    <row r="19" spans="2:10" ht="15">
      <c r="B19" s="78"/>
      <c r="C19" s="187"/>
      <c r="D19" s="187"/>
      <c r="E19" s="195"/>
      <c r="F19" s="43"/>
      <c r="G19" s="43"/>
      <c r="H19" s="43"/>
      <c r="I19" s="43"/>
      <c r="J19" s="187"/>
    </row>
    <row r="20" spans="2:10" ht="23.1" customHeight="1">
      <c r="B20" s="78"/>
      <c r="C20" s="186">
        <v>4</v>
      </c>
      <c r="D20" s="190" t="s">
        <v>118</v>
      </c>
      <c r="E20" s="188" t="s">
        <v>16</v>
      </c>
      <c r="F20" s="182"/>
      <c r="G20" s="99"/>
      <c r="H20" s="99"/>
      <c r="I20" s="100"/>
      <c r="J20" s="186"/>
    </row>
    <row r="21" spans="2:10" ht="15">
      <c r="B21" s="78"/>
      <c r="C21" s="187"/>
      <c r="D21" s="187"/>
      <c r="E21" s="195"/>
      <c r="F21" s="43"/>
      <c r="G21" s="43"/>
      <c r="H21" s="43"/>
      <c r="I21" s="43"/>
      <c r="J21" s="187"/>
    </row>
    <row r="22" spans="2:10" ht="21" customHeight="1">
      <c r="B22" s="78"/>
      <c r="C22" s="186">
        <v>5</v>
      </c>
      <c r="D22" s="190" t="s">
        <v>119</v>
      </c>
      <c r="E22" s="188" t="s">
        <v>16</v>
      </c>
      <c r="F22" s="182"/>
      <c r="G22" s="99"/>
      <c r="H22" s="99"/>
      <c r="I22" s="100"/>
      <c r="J22" s="186"/>
    </row>
    <row r="23" spans="2:10" ht="15">
      <c r="B23" s="78"/>
      <c r="C23" s="187"/>
      <c r="D23" s="187"/>
      <c r="E23" s="195"/>
      <c r="F23" s="43"/>
      <c r="G23" s="43"/>
      <c r="H23" s="43"/>
      <c r="I23" s="43"/>
      <c r="J23" s="187"/>
    </row>
    <row r="24" spans="2:10" ht="24" customHeight="1">
      <c r="B24" s="78"/>
      <c r="C24" s="186">
        <v>6</v>
      </c>
      <c r="D24" s="190" t="s">
        <v>120</v>
      </c>
      <c r="E24" s="188" t="s">
        <v>16</v>
      </c>
      <c r="F24" s="182"/>
      <c r="G24" s="99"/>
      <c r="H24" s="99"/>
      <c r="I24" s="100"/>
      <c r="J24" s="186"/>
    </row>
    <row r="25" spans="2:10" ht="26.45" customHeight="1">
      <c r="B25" s="78"/>
      <c r="C25" s="187"/>
      <c r="D25" s="187"/>
      <c r="E25" s="195"/>
      <c r="F25" s="43"/>
      <c r="G25" s="43"/>
      <c r="H25" s="43"/>
      <c r="I25" s="43"/>
      <c r="J25" s="187"/>
    </row>
    <row r="26" spans="2:10" ht="13.5" customHeight="1">
      <c r="B26" s="78"/>
      <c r="C26" s="186">
        <v>7</v>
      </c>
      <c r="D26" s="190" t="s">
        <v>121</v>
      </c>
      <c r="E26" s="188" t="s">
        <v>16</v>
      </c>
      <c r="F26" s="182"/>
      <c r="G26" s="99"/>
      <c r="H26" s="99"/>
      <c r="I26" s="100"/>
      <c r="J26" s="186"/>
    </row>
    <row r="27" spans="2:10" ht="15">
      <c r="B27" s="78"/>
      <c r="C27" s="187"/>
      <c r="D27" s="187"/>
      <c r="E27" s="195"/>
      <c r="F27" s="43"/>
      <c r="G27" s="43"/>
      <c r="H27" s="43"/>
      <c r="I27" s="43"/>
      <c r="J27" s="187"/>
    </row>
    <row r="28" spans="2:10" ht="30" customHeight="1">
      <c r="B28" s="78"/>
      <c r="C28" s="186">
        <v>8</v>
      </c>
      <c r="D28" s="190" t="s">
        <v>122</v>
      </c>
      <c r="E28" s="188" t="s">
        <v>16</v>
      </c>
      <c r="F28" s="182"/>
      <c r="G28" s="99"/>
      <c r="H28" s="99"/>
      <c r="I28" s="100"/>
      <c r="J28" s="186"/>
    </row>
    <row r="29" spans="2:10" ht="15">
      <c r="B29" s="78"/>
      <c r="C29" s="187"/>
      <c r="D29" s="187"/>
      <c r="E29" s="195"/>
      <c r="F29" s="43"/>
      <c r="G29" s="43"/>
      <c r="H29" s="43"/>
      <c r="I29" s="43"/>
      <c r="J29" s="187"/>
    </row>
    <row r="30" spans="2:10" ht="27.6" customHeight="1">
      <c r="B30" s="78"/>
      <c r="C30" s="186">
        <v>9</v>
      </c>
      <c r="D30" s="190" t="s">
        <v>123</v>
      </c>
      <c r="E30" s="188" t="s">
        <v>16</v>
      </c>
      <c r="F30" s="182"/>
      <c r="G30" s="99"/>
      <c r="H30" s="99"/>
      <c r="I30" s="100"/>
      <c r="J30" s="186"/>
    </row>
    <row r="31" spans="2:10" ht="15">
      <c r="B31" s="78"/>
      <c r="C31" s="187"/>
      <c r="D31" s="187"/>
      <c r="E31" s="195"/>
      <c r="F31" s="43"/>
      <c r="G31" s="43"/>
      <c r="H31" s="43"/>
      <c r="I31" s="43"/>
      <c r="J31" s="187"/>
    </row>
    <row r="32" spans="2:10" ht="13.5" customHeight="1">
      <c r="B32" s="78"/>
      <c r="C32" s="186">
        <v>10</v>
      </c>
      <c r="D32" s="188" t="s">
        <v>124</v>
      </c>
      <c r="E32" s="188" t="s">
        <v>16</v>
      </c>
      <c r="F32" s="182"/>
      <c r="G32" s="99"/>
      <c r="H32" s="99"/>
      <c r="I32" s="100"/>
      <c r="J32" s="186"/>
    </row>
    <row r="33" spans="2:10" ht="15">
      <c r="B33" s="78"/>
      <c r="C33" s="187"/>
      <c r="D33" s="187"/>
      <c r="E33" s="195"/>
      <c r="F33" s="43"/>
      <c r="G33" s="43"/>
      <c r="H33" s="43"/>
      <c r="I33" s="43"/>
      <c r="J33" s="187"/>
    </row>
    <row r="34" spans="2:10" s="29" customFormat="1" ht="15.75" customHeight="1">
      <c r="C34" s="186">
        <v>11</v>
      </c>
      <c r="D34" s="191" t="s">
        <v>125</v>
      </c>
      <c r="E34" s="44" t="s">
        <v>16</v>
      </c>
      <c r="F34" s="183"/>
      <c r="G34" s="184"/>
      <c r="H34" s="184"/>
      <c r="I34" s="185"/>
      <c r="J34" s="196"/>
    </row>
    <row r="35" spans="2:10" s="29" customFormat="1" ht="15.75" customHeight="1">
      <c r="C35" s="187"/>
      <c r="D35" s="192"/>
      <c r="E35" s="45"/>
      <c r="F35" s="46"/>
      <c r="G35" s="46"/>
      <c r="H35" s="46"/>
      <c r="I35" s="46"/>
      <c r="J35" s="197"/>
    </row>
    <row r="36" spans="2:10" ht="13.5" customHeight="1">
      <c r="B36" s="78"/>
      <c r="C36" s="186">
        <v>12</v>
      </c>
      <c r="D36" s="188" t="s">
        <v>126</v>
      </c>
      <c r="E36" s="188" t="s">
        <v>16</v>
      </c>
      <c r="F36" s="182"/>
      <c r="G36" s="99"/>
      <c r="H36" s="99"/>
      <c r="I36" s="100"/>
      <c r="J36" s="186"/>
    </row>
    <row r="37" spans="2:10" ht="12.6" customHeight="1">
      <c r="B37" s="78"/>
      <c r="C37" s="187"/>
      <c r="D37" s="187"/>
      <c r="E37" s="195"/>
      <c r="F37" s="43"/>
      <c r="G37" s="43"/>
      <c r="H37" s="43"/>
      <c r="I37" s="43"/>
      <c r="J37" s="187"/>
    </row>
    <row r="38" spans="2:10" ht="27" customHeight="1">
      <c r="B38" s="78"/>
      <c r="C38" s="186">
        <v>13</v>
      </c>
      <c r="D38" s="190" t="s">
        <v>127</v>
      </c>
      <c r="E38" s="188" t="s">
        <v>16</v>
      </c>
      <c r="F38" s="182"/>
      <c r="G38" s="99"/>
      <c r="H38" s="99"/>
      <c r="I38" s="100"/>
      <c r="J38" s="186"/>
    </row>
    <row r="39" spans="2:10" ht="15">
      <c r="B39" s="78"/>
      <c r="C39" s="187"/>
      <c r="D39" s="187"/>
      <c r="E39" s="187"/>
      <c r="F39" s="43"/>
      <c r="G39" s="43"/>
      <c r="H39" s="43"/>
      <c r="I39" s="43"/>
      <c r="J39" s="187"/>
    </row>
    <row r="40" spans="2:10" ht="33.6" customHeight="1">
      <c r="B40" s="78"/>
      <c r="C40" s="186">
        <v>14</v>
      </c>
      <c r="D40" s="188" t="s">
        <v>128</v>
      </c>
      <c r="E40" s="188"/>
      <c r="F40" s="182" t="s">
        <v>45</v>
      </c>
      <c r="G40" s="99"/>
      <c r="H40" s="99"/>
      <c r="I40" s="100"/>
      <c r="J40" s="186"/>
    </row>
    <row r="41" spans="2:10" ht="15">
      <c r="B41" s="78"/>
      <c r="C41" s="187"/>
      <c r="D41" s="187"/>
      <c r="E41" s="187"/>
      <c r="F41" s="43"/>
      <c r="G41" s="43"/>
      <c r="H41" s="43"/>
      <c r="I41" s="43">
        <v>0.7</v>
      </c>
      <c r="J41" s="187"/>
    </row>
    <row r="42" spans="2:10" ht="15">
      <c r="B42" s="78"/>
      <c r="C42" s="186">
        <v>15</v>
      </c>
      <c r="D42" s="190" t="s">
        <v>129</v>
      </c>
      <c r="E42" s="188" t="s">
        <v>16</v>
      </c>
      <c r="F42" s="182"/>
      <c r="G42" s="99"/>
      <c r="H42" s="99"/>
      <c r="I42" s="100"/>
      <c r="J42" s="186"/>
    </row>
    <row r="43" spans="2:10" ht="15" customHeight="1">
      <c r="B43" s="78"/>
      <c r="C43" s="187"/>
      <c r="D43" s="187"/>
      <c r="E43" s="187"/>
      <c r="F43" s="25"/>
      <c r="G43" s="25"/>
      <c r="H43" s="25"/>
      <c r="I43" s="25"/>
      <c r="J43" s="187"/>
    </row>
    <row r="44" spans="2:10" ht="21.6" customHeight="1">
      <c r="B44" s="78"/>
      <c r="C44" s="186">
        <v>16</v>
      </c>
      <c r="D44" s="190" t="s">
        <v>130</v>
      </c>
      <c r="E44" s="47" t="s">
        <v>16</v>
      </c>
      <c r="F44" s="182"/>
      <c r="G44" s="99"/>
      <c r="H44" s="99"/>
      <c r="I44" s="100"/>
      <c r="J44" s="186"/>
    </row>
    <row r="45" spans="2:10" ht="15">
      <c r="B45" s="78"/>
      <c r="C45" s="187"/>
      <c r="D45" s="187"/>
      <c r="E45" s="47"/>
      <c r="F45" s="43"/>
      <c r="G45" s="43"/>
      <c r="H45" s="43"/>
      <c r="I45" s="43"/>
      <c r="J45" s="187"/>
    </row>
    <row r="46" spans="2:10" ht="31.35" customHeight="1">
      <c r="B46" s="78"/>
      <c r="C46" s="186">
        <v>17</v>
      </c>
      <c r="D46" s="190" t="s">
        <v>131</v>
      </c>
      <c r="E46" s="47"/>
      <c r="F46" s="182"/>
      <c r="G46" s="99"/>
      <c r="H46" s="99"/>
      <c r="I46" s="100"/>
      <c r="J46" s="186"/>
    </row>
    <row r="47" spans="2:10" ht="15">
      <c r="B47" s="78"/>
      <c r="C47" s="187"/>
      <c r="D47" s="187"/>
      <c r="E47" s="47" t="s">
        <v>35</v>
      </c>
      <c r="F47" s="43"/>
      <c r="G47" s="43"/>
      <c r="H47" s="43"/>
      <c r="I47" s="43"/>
      <c r="J47" s="187"/>
    </row>
    <row r="48" spans="2:10" ht="26.25" customHeight="1">
      <c r="B48" s="78"/>
      <c r="C48" s="186">
        <v>18</v>
      </c>
      <c r="D48" s="188" t="s">
        <v>132</v>
      </c>
      <c r="E48" s="47" t="s">
        <v>16</v>
      </c>
      <c r="F48" s="182"/>
      <c r="G48" s="99"/>
      <c r="H48" s="99"/>
      <c r="I48" s="100"/>
      <c r="J48" s="186"/>
    </row>
    <row r="49" spans="2:10" ht="26.1" customHeight="1">
      <c r="B49" s="78"/>
      <c r="C49" s="187"/>
      <c r="D49" s="187"/>
      <c r="E49" s="47"/>
      <c r="F49" s="43"/>
      <c r="G49" s="43"/>
      <c r="H49" s="43"/>
      <c r="I49" s="43"/>
      <c r="J49" s="187"/>
    </row>
    <row r="50" spans="2:10" ht="30" customHeight="1">
      <c r="B50" s="78"/>
      <c r="C50" s="186">
        <v>19</v>
      </c>
      <c r="D50" s="188" t="s">
        <v>133</v>
      </c>
      <c r="E50" s="47"/>
      <c r="F50" s="182"/>
      <c r="G50" s="99"/>
      <c r="H50" s="99"/>
      <c r="I50" s="100"/>
      <c r="J50" s="186"/>
    </row>
    <row r="51" spans="2:10" ht="15">
      <c r="B51" s="78"/>
      <c r="C51" s="187"/>
      <c r="D51" s="187"/>
      <c r="E51" s="47" t="s">
        <v>35</v>
      </c>
      <c r="F51" s="43"/>
      <c r="G51" s="43"/>
      <c r="H51" s="43"/>
      <c r="I51" s="43"/>
      <c r="J51" s="187"/>
    </row>
    <row r="52" spans="2:10" ht="25.5" customHeight="1">
      <c r="B52" s="78"/>
      <c r="C52" s="186">
        <v>20</v>
      </c>
      <c r="D52" s="188" t="s">
        <v>134</v>
      </c>
      <c r="E52" s="47" t="s">
        <v>16</v>
      </c>
      <c r="F52" s="182"/>
      <c r="G52" s="99"/>
      <c r="H52" s="99"/>
      <c r="I52" s="100"/>
      <c r="J52" s="186"/>
    </row>
    <row r="53" spans="2:10" ht="15">
      <c r="B53" s="78"/>
      <c r="C53" s="187"/>
      <c r="D53" s="187"/>
      <c r="E53" s="47"/>
      <c r="F53" s="43"/>
      <c r="G53" s="43"/>
      <c r="H53" s="43"/>
      <c r="I53" s="43"/>
      <c r="J53" s="187"/>
    </row>
    <row r="54" spans="2:10" ht="39" customHeight="1">
      <c r="B54" s="78"/>
      <c r="C54" s="186">
        <v>21</v>
      </c>
      <c r="D54" s="188" t="s">
        <v>135</v>
      </c>
      <c r="E54" s="47"/>
      <c r="F54" s="182"/>
      <c r="G54" s="99"/>
      <c r="H54" s="99"/>
      <c r="I54" s="100"/>
      <c r="J54" s="186"/>
    </row>
    <row r="55" spans="2:10" ht="15">
      <c r="B55" s="78"/>
      <c r="C55" s="187"/>
      <c r="D55" s="187"/>
      <c r="E55" s="47" t="s">
        <v>35</v>
      </c>
      <c r="F55" s="43"/>
      <c r="G55" s="43"/>
      <c r="H55" s="43"/>
      <c r="I55" s="43"/>
      <c r="J55" s="187"/>
    </row>
    <row r="56" spans="2:10" ht="28.35" customHeight="1">
      <c r="B56" s="78"/>
      <c r="C56" s="186">
        <v>22</v>
      </c>
      <c r="D56" s="188" t="s">
        <v>136</v>
      </c>
      <c r="E56" s="47" t="s">
        <v>16</v>
      </c>
      <c r="F56" s="182"/>
      <c r="G56" s="99"/>
      <c r="H56" s="99"/>
      <c r="I56" s="100"/>
      <c r="J56" s="186"/>
    </row>
    <row r="57" spans="2:10" ht="15">
      <c r="B57" s="78"/>
      <c r="C57" s="187"/>
      <c r="D57" s="187"/>
      <c r="E57" s="47"/>
      <c r="F57" s="43"/>
      <c r="G57" s="43"/>
      <c r="H57" s="43"/>
      <c r="I57" s="43"/>
      <c r="J57" s="187"/>
    </row>
    <row r="58" spans="2:10" ht="22.35" customHeight="1">
      <c r="B58" s="78"/>
      <c r="C58" s="186">
        <v>23</v>
      </c>
      <c r="D58" s="188" t="s">
        <v>137</v>
      </c>
      <c r="E58" s="47" t="s">
        <v>16</v>
      </c>
      <c r="F58" s="182"/>
      <c r="G58" s="99"/>
      <c r="H58" s="99"/>
      <c r="I58" s="100"/>
      <c r="J58" s="186"/>
    </row>
    <row r="59" spans="2:10" ht="15">
      <c r="B59" s="78"/>
      <c r="C59" s="187"/>
      <c r="D59" s="187"/>
      <c r="E59" s="47"/>
      <c r="F59" s="43"/>
      <c r="G59" s="43"/>
      <c r="H59" s="43"/>
      <c r="I59" s="43"/>
      <c r="J59" s="187"/>
    </row>
  </sheetData>
  <mergeCells count="115">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A4" zoomScale="125" zoomScaleNormal="80" workbookViewId="0">
      <selection activeCell="E13" sqref="E13:I1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85"/>
      <c r="C1" s="85"/>
      <c r="D1" s="2" t="s">
        <v>0</v>
      </c>
      <c r="E1" s="9" t="s">
        <v>1</v>
      </c>
      <c r="F1" s="146" t="s">
        <v>2</v>
      </c>
      <c r="G1" s="147"/>
      <c r="H1" s="147"/>
      <c r="I1" s="148"/>
      <c r="J1" s="17" t="s">
        <v>3</v>
      </c>
    </row>
    <row r="2" spans="2:10" ht="12.75">
      <c r="B2" s="85"/>
      <c r="C2" s="85"/>
      <c r="D2" s="3">
        <f>COUNTIF(E14:E59,"SI")</f>
        <v>18</v>
      </c>
      <c r="E2" s="10">
        <f>COUNTIF(E14:E59,"NA")</f>
        <v>3</v>
      </c>
      <c r="F2" s="149">
        <f>COUNTIF(F14:I59,"NO")</f>
        <v>2</v>
      </c>
      <c r="G2" s="150"/>
      <c r="H2" s="150"/>
      <c r="I2" s="151"/>
      <c r="J2" s="18" t="e">
        <f>IF((D2+E2+F2)=C58,OK,"Controlla se hai cancellato tutte le voci che non servono e se hai dato tutte le risposte")</f>
        <v>#NAME?</v>
      </c>
    </row>
    <row r="3" spans="2:10" ht="15.75" customHeight="1">
      <c r="B3" s="86"/>
      <c r="C3" s="86"/>
      <c r="D3" s="4"/>
      <c r="E3" s="11"/>
      <c r="F3" s="12">
        <v>0.1</v>
      </c>
      <c r="G3" s="12">
        <v>0.3</v>
      </c>
      <c r="H3" s="12">
        <v>0.5</v>
      </c>
      <c r="I3" s="12">
        <v>0.7</v>
      </c>
      <c r="J3" s="19" t="s">
        <v>4</v>
      </c>
    </row>
    <row r="4" spans="2:10" ht="15.75" customHeight="1">
      <c r="B4" s="86"/>
      <c r="C4" s="86"/>
      <c r="D4" s="5"/>
      <c r="E4" s="13"/>
      <c r="F4" s="14">
        <f>COUNTIF(F14:I59,F3)</f>
        <v>2</v>
      </c>
      <c r="G4" s="14">
        <f>COUNTIF(F14:I59,G3)</f>
        <v>0</v>
      </c>
      <c r="H4" s="14">
        <f>COUNTIF(F14:I59,H3)</f>
        <v>0</v>
      </c>
      <c r="I4" s="28">
        <f>COUNTIF(F14:I59,I3)</f>
        <v>0</v>
      </c>
      <c r="J4" s="18" t="e">
        <f>IF((F4+G4+H4+I4)=(F2),OK,"Controlla se hai cancellato tutte le voci che non servono")</f>
        <v>#NAME?</v>
      </c>
    </row>
    <row r="6" spans="2:10" ht="82.5" customHeight="1">
      <c r="B6" s="86"/>
      <c r="C6" s="86"/>
      <c r="D6" s="94" t="s">
        <v>5</v>
      </c>
      <c r="E6" s="95"/>
      <c r="F6" s="95"/>
      <c r="G6" s="95"/>
      <c r="H6" s="95"/>
      <c r="I6" s="95"/>
      <c r="J6" s="86"/>
    </row>
    <row r="8" spans="2:10" ht="20.25">
      <c r="B8" s="86"/>
      <c r="C8" s="86"/>
      <c r="D8" s="6" t="s">
        <v>138</v>
      </c>
      <c r="E8" s="86"/>
      <c r="F8" s="86"/>
      <c r="G8" s="86"/>
      <c r="H8" s="86"/>
      <c r="I8" s="86"/>
      <c r="J8" s="86"/>
    </row>
    <row r="9" spans="2:10" ht="12.75">
      <c r="B9" s="85"/>
      <c r="C9" s="85"/>
      <c r="D9" s="85"/>
      <c r="E9" s="85"/>
      <c r="F9" s="85"/>
      <c r="G9" s="85"/>
      <c r="H9" s="85"/>
      <c r="I9" s="85"/>
      <c r="J9" s="85"/>
    </row>
    <row r="10" spans="2:10" ht="36" customHeight="1">
      <c r="B10" s="85"/>
      <c r="C10" s="96" t="s">
        <v>7</v>
      </c>
      <c r="D10" s="97"/>
      <c r="E10" s="98" t="s">
        <v>8</v>
      </c>
      <c r="F10" s="99"/>
      <c r="G10" s="99"/>
      <c r="H10" s="99"/>
      <c r="I10" s="100"/>
      <c r="J10" s="51" t="s">
        <v>66</v>
      </c>
    </row>
    <row r="11" spans="2:10" ht="13.5" customHeight="1">
      <c r="B11" s="85"/>
      <c r="C11" s="152" t="s">
        <v>139</v>
      </c>
      <c r="D11" s="152"/>
      <c r="E11" s="153" t="s">
        <v>140</v>
      </c>
      <c r="F11" s="154"/>
      <c r="G11" s="154"/>
      <c r="H11" s="154"/>
      <c r="I11" s="154"/>
      <c r="J11" s="67"/>
    </row>
    <row r="12" spans="2:10" ht="12.75">
      <c r="B12" s="85"/>
      <c r="C12" s="7"/>
      <c r="D12" s="7"/>
      <c r="E12" s="198">
        <v>1</v>
      </c>
      <c r="F12" s="156"/>
      <c r="G12" s="156"/>
      <c r="H12" s="156"/>
      <c r="I12" s="156"/>
      <c r="J12" s="20"/>
    </row>
    <row r="13" spans="2:10" ht="30">
      <c r="B13" s="85"/>
      <c r="C13" s="8" t="s">
        <v>10</v>
      </c>
      <c r="D13" s="8" t="s">
        <v>11</v>
      </c>
      <c r="E13" s="157" t="s">
        <v>12</v>
      </c>
      <c r="F13" s="158"/>
      <c r="G13" s="158"/>
      <c r="H13" s="158"/>
      <c r="I13" s="159"/>
      <c r="J13" s="8" t="s">
        <v>13</v>
      </c>
    </row>
    <row r="14" spans="2:10" ht="24.75" customHeight="1">
      <c r="B14" s="85"/>
      <c r="C14" s="166">
        <v>1</v>
      </c>
      <c r="D14" s="168" t="s">
        <v>141</v>
      </c>
      <c r="E14" s="168" t="s">
        <v>16</v>
      </c>
      <c r="F14" s="160"/>
      <c r="G14" s="161"/>
      <c r="H14" s="161"/>
      <c r="I14" s="162"/>
      <c r="J14" s="175"/>
    </row>
    <row r="15" spans="2:10" ht="15">
      <c r="B15" s="85"/>
      <c r="C15" s="167"/>
      <c r="D15" s="167"/>
      <c r="E15" s="174"/>
      <c r="F15" s="16"/>
      <c r="G15" s="16"/>
      <c r="H15" s="16"/>
      <c r="I15" s="16"/>
      <c r="J15" s="176"/>
    </row>
    <row r="16" spans="2:10" ht="13.5" customHeight="1">
      <c r="B16" s="85"/>
      <c r="C16" s="166">
        <v>2</v>
      </c>
      <c r="D16" s="168" t="s">
        <v>142</v>
      </c>
      <c r="E16" s="172" t="s">
        <v>16</v>
      </c>
      <c r="F16" s="163"/>
      <c r="G16" s="164"/>
      <c r="H16" s="164"/>
      <c r="I16" s="165"/>
      <c r="J16" s="175"/>
    </row>
    <row r="17" spans="2:10" ht="24" customHeight="1">
      <c r="B17" s="86"/>
      <c r="C17" s="167"/>
      <c r="D17" s="169"/>
      <c r="E17" s="167"/>
      <c r="F17" s="16"/>
      <c r="G17" s="16"/>
      <c r="H17" s="16"/>
      <c r="I17" s="16"/>
      <c r="J17" s="176"/>
    </row>
    <row r="18" spans="2:10" ht="13.5" customHeight="1">
      <c r="B18" s="85"/>
      <c r="C18" s="166">
        <v>3</v>
      </c>
      <c r="D18" s="168" t="s">
        <v>143</v>
      </c>
      <c r="E18" s="172" t="s">
        <v>16</v>
      </c>
      <c r="F18" s="163"/>
      <c r="G18" s="164"/>
      <c r="H18" s="164"/>
      <c r="I18" s="165"/>
      <c r="J18" s="175"/>
    </row>
    <row r="19" spans="2:10" ht="24" customHeight="1">
      <c r="B19" s="86"/>
      <c r="C19" s="167"/>
      <c r="D19" s="169"/>
      <c r="E19" s="167"/>
      <c r="F19" s="16"/>
      <c r="G19" s="16"/>
      <c r="H19" s="16"/>
      <c r="I19" s="16"/>
      <c r="J19" s="176"/>
    </row>
    <row r="20" spans="2:10" ht="44.1" customHeight="1">
      <c r="B20" s="85"/>
      <c r="C20" s="166">
        <v>4</v>
      </c>
      <c r="D20" s="171" t="s">
        <v>144</v>
      </c>
      <c r="E20" s="168" t="s">
        <v>16</v>
      </c>
      <c r="F20" s="160"/>
      <c r="G20" s="161"/>
      <c r="H20" s="161"/>
      <c r="I20" s="162"/>
      <c r="J20" s="175"/>
    </row>
    <row r="21" spans="2:10" ht="65.099999999999994" customHeight="1">
      <c r="B21" s="85"/>
      <c r="C21" s="167"/>
      <c r="D21" s="167"/>
      <c r="E21" s="174"/>
      <c r="F21" s="16"/>
      <c r="G21" s="16"/>
      <c r="H21" s="16"/>
      <c r="I21" s="16"/>
      <c r="J21" s="176"/>
    </row>
    <row r="22" spans="2:10" customFormat="1" ht="15.75" customHeight="1">
      <c r="B22" s="79"/>
      <c r="C22" s="166">
        <v>5</v>
      </c>
      <c r="D22" s="207" t="s">
        <v>145</v>
      </c>
      <c r="E22" s="71" t="s">
        <v>16</v>
      </c>
      <c r="F22" s="199"/>
      <c r="G22" s="200"/>
      <c r="H22" s="200"/>
      <c r="I22" s="201"/>
      <c r="J22" s="143"/>
    </row>
    <row r="23" spans="2:10" customFormat="1" ht="15.75" customHeight="1">
      <c r="B23" s="79"/>
      <c r="C23" s="167"/>
      <c r="D23" s="208"/>
      <c r="E23" s="24"/>
      <c r="F23" s="25"/>
      <c r="G23" s="25"/>
      <c r="H23" s="25"/>
      <c r="I23" s="25"/>
      <c r="J23" s="125"/>
    </row>
    <row r="24" spans="2:10" ht="13.5" customHeight="1">
      <c r="B24" s="85"/>
      <c r="C24" s="166">
        <v>6</v>
      </c>
      <c r="D24" s="171" t="s">
        <v>146</v>
      </c>
      <c r="E24" s="168" t="s">
        <v>16</v>
      </c>
      <c r="F24" s="160"/>
      <c r="G24" s="161"/>
      <c r="H24" s="161"/>
      <c r="I24" s="162"/>
      <c r="J24" s="175"/>
    </row>
    <row r="25" spans="2:10" ht="15">
      <c r="B25" s="85"/>
      <c r="C25" s="167"/>
      <c r="D25" s="167"/>
      <c r="E25" s="174"/>
      <c r="F25" s="16"/>
      <c r="G25" s="16"/>
      <c r="H25" s="16"/>
      <c r="I25" s="16"/>
      <c r="J25" s="176"/>
    </row>
    <row r="26" spans="2:10" ht="13.5" customHeight="1">
      <c r="B26" s="85"/>
      <c r="C26" s="166">
        <v>7</v>
      </c>
      <c r="D26" s="171" t="s">
        <v>147</v>
      </c>
      <c r="E26" s="168" t="s">
        <v>16</v>
      </c>
      <c r="F26" s="160"/>
      <c r="G26" s="161"/>
      <c r="H26" s="161"/>
      <c r="I26" s="162"/>
      <c r="J26" s="175"/>
    </row>
    <row r="27" spans="2:10" ht="15">
      <c r="B27" s="85"/>
      <c r="C27" s="167"/>
      <c r="D27" s="167"/>
      <c r="E27" s="174"/>
      <c r="F27" s="16"/>
      <c r="G27" s="16"/>
      <c r="H27" s="16"/>
      <c r="I27" s="16"/>
      <c r="J27" s="176"/>
    </row>
    <row r="28" spans="2:10" ht="13.5" customHeight="1">
      <c r="B28" s="85"/>
      <c r="C28" s="166">
        <v>8</v>
      </c>
      <c r="D28" s="171" t="s">
        <v>148</v>
      </c>
      <c r="E28" s="168" t="s">
        <v>16</v>
      </c>
      <c r="F28" s="160"/>
      <c r="G28" s="161"/>
      <c r="H28" s="161"/>
      <c r="I28" s="162"/>
      <c r="J28" s="175"/>
    </row>
    <row r="29" spans="2:10" ht="25.35" customHeight="1">
      <c r="B29" s="85"/>
      <c r="C29" s="167"/>
      <c r="D29" s="167"/>
      <c r="E29" s="174"/>
      <c r="F29" s="16"/>
      <c r="G29" s="16"/>
      <c r="H29" s="16"/>
      <c r="I29" s="16"/>
      <c r="J29" s="176"/>
    </row>
    <row r="30" spans="2:10" ht="15">
      <c r="B30" s="85"/>
      <c r="C30" s="166">
        <v>9</v>
      </c>
      <c r="D30" s="171" t="s">
        <v>149</v>
      </c>
      <c r="E30" s="26" t="s">
        <v>16</v>
      </c>
      <c r="F30" s="160"/>
      <c r="G30" s="161"/>
      <c r="H30" s="161"/>
      <c r="I30" s="162"/>
      <c r="J30" s="175"/>
    </row>
    <row r="31" spans="2:10" ht="26.45" customHeight="1">
      <c r="B31" s="85"/>
      <c r="C31" s="167"/>
      <c r="D31" s="167"/>
      <c r="E31" s="26"/>
      <c r="F31" s="16"/>
      <c r="G31" s="16"/>
      <c r="H31" s="16"/>
      <c r="I31" s="16"/>
      <c r="J31" s="176"/>
    </row>
    <row r="32" spans="2:10" ht="36" customHeight="1">
      <c r="B32" s="85"/>
      <c r="C32" s="166">
        <v>10</v>
      </c>
      <c r="D32" s="171" t="s">
        <v>150</v>
      </c>
      <c r="E32" s="83" t="s">
        <v>16</v>
      </c>
      <c r="F32" s="160"/>
      <c r="G32" s="161"/>
      <c r="H32" s="161"/>
      <c r="I32" s="162"/>
      <c r="J32" s="175"/>
    </row>
    <row r="33" spans="2:10" ht="40.35" customHeight="1">
      <c r="B33" s="85"/>
      <c r="C33" s="167"/>
      <c r="D33" s="167"/>
      <c r="E33" s="84"/>
      <c r="F33" s="16"/>
      <c r="G33" s="16"/>
      <c r="H33" s="16"/>
      <c r="I33" s="16"/>
      <c r="J33" s="176"/>
    </row>
    <row r="34" spans="2:10" ht="26.25" customHeight="1">
      <c r="B34" s="85"/>
      <c r="C34" s="166">
        <v>11</v>
      </c>
      <c r="D34" s="168" t="s">
        <v>151</v>
      </c>
      <c r="E34" s="26"/>
      <c r="F34" s="160" t="s">
        <v>45</v>
      </c>
      <c r="G34" s="161"/>
      <c r="H34" s="161"/>
      <c r="I34" s="162"/>
      <c r="J34" s="175"/>
    </row>
    <row r="35" spans="2:10" ht="15">
      <c r="B35" s="85"/>
      <c r="C35" s="167"/>
      <c r="D35" s="167"/>
      <c r="E35" s="26"/>
      <c r="F35" s="16">
        <v>0.1</v>
      </c>
      <c r="G35" s="16"/>
      <c r="H35" s="16"/>
      <c r="I35" s="16"/>
      <c r="J35" s="176"/>
    </row>
    <row r="36" spans="2:10" ht="25.5" customHeight="1">
      <c r="B36" s="85"/>
      <c r="C36" s="166">
        <v>12</v>
      </c>
      <c r="D36" s="168" t="s">
        <v>152</v>
      </c>
      <c r="E36" s="168"/>
      <c r="F36" s="160" t="s">
        <v>45</v>
      </c>
      <c r="G36" s="161"/>
      <c r="H36" s="161"/>
      <c r="I36" s="162"/>
      <c r="J36" s="175"/>
    </row>
    <row r="37" spans="2:10" ht="15">
      <c r="B37" s="85"/>
      <c r="C37" s="167"/>
      <c r="D37" s="167"/>
      <c r="E37" s="174"/>
      <c r="F37" s="16">
        <v>0.1</v>
      </c>
      <c r="G37" s="16"/>
      <c r="H37" s="16"/>
      <c r="I37" s="16"/>
      <c r="J37" s="176"/>
    </row>
    <row r="38" spans="2:10" customFormat="1" ht="15.75" customHeight="1">
      <c r="B38" s="79"/>
      <c r="C38" s="166">
        <v>13</v>
      </c>
      <c r="D38" s="207" t="s">
        <v>153</v>
      </c>
      <c r="E38" s="24" t="s">
        <v>16</v>
      </c>
      <c r="F38" s="113"/>
      <c r="G38" s="116"/>
      <c r="H38" s="116"/>
      <c r="I38" s="117"/>
      <c r="J38" s="129"/>
    </row>
    <row r="39" spans="2:10" customFormat="1" ht="36.6" customHeight="1">
      <c r="B39" s="79"/>
      <c r="C39" s="167"/>
      <c r="D39" s="208"/>
      <c r="E39" s="24"/>
      <c r="F39" s="25"/>
      <c r="G39" s="25"/>
      <c r="H39" s="25"/>
      <c r="I39" s="25"/>
      <c r="J39" s="130"/>
    </row>
    <row r="40" spans="2:10" ht="13.5" customHeight="1">
      <c r="B40" s="85"/>
      <c r="C40" s="166">
        <v>14</v>
      </c>
      <c r="D40" s="171" t="s">
        <v>154</v>
      </c>
      <c r="E40" s="168" t="s">
        <v>16</v>
      </c>
      <c r="F40" s="160"/>
      <c r="G40" s="161"/>
      <c r="H40" s="161"/>
      <c r="I40" s="162"/>
      <c r="J40" s="175"/>
    </row>
    <row r="41" spans="2:10" ht="20.100000000000001" customHeight="1">
      <c r="B41" s="85"/>
      <c r="C41" s="167"/>
      <c r="D41" s="167"/>
      <c r="E41" s="174"/>
      <c r="F41" s="16"/>
      <c r="G41" s="16"/>
      <c r="H41" s="16"/>
      <c r="I41" s="16"/>
      <c r="J41" s="176"/>
    </row>
    <row r="42" spans="2:10" ht="13.5" customHeight="1">
      <c r="B42" s="85"/>
      <c r="C42" s="166">
        <v>15</v>
      </c>
      <c r="D42" s="168" t="s">
        <v>155</v>
      </c>
      <c r="E42" s="168" t="s">
        <v>16</v>
      </c>
      <c r="F42" s="160"/>
      <c r="G42" s="161"/>
      <c r="H42" s="161"/>
      <c r="I42" s="162"/>
      <c r="J42" s="175"/>
    </row>
    <row r="43" spans="2:10" ht="15">
      <c r="B43" s="85"/>
      <c r="C43" s="167"/>
      <c r="D43" s="167"/>
      <c r="E43" s="174"/>
      <c r="F43" s="16"/>
      <c r="G43" s="16"/>
      <c r="H43" s="16"/>
      <c r="I43" s="16"/>
      <c r="J43" s="176"/>
    </row>
    <row r="44" spans="2:10" ht="24.75" customHeight="1">
      <c r="B44" s="85"/>
      <c r="C44" s="205">
        <v>16</v>
      </c>
      <c r="D44" s="209" t="s">
        <v>156</v>
      </c>
      <c r="E44" s="63"/>
      <c r="F44" s="202"/>
      <c r="G44" s="203"/>
      <c r="H44" s="203"/>
      <c r="I44" s="204"/>
      <c r="J44" s="175"/>
    </row>
    <row r="45" spans="2:10" ht="15">
      <c r="B45" s="85"/>
      <c r="C45" s="206"/>
      <c r="D45" s="206"/>
      <c r="E45" s="63" t="s">
        <v>35</v>
      </c>
      <c r="F45" s="64"/>
      <c r="G45" s="64"/>
      <c r="H45" s="64"/>
      <c r="I45" s="64"/>
      <c r="J45" s="176"/>
    </row>
    <row r="46" spans="2:10" ht="12.75" customHeight="1">
      <c r="B46" s="85"/>
      <c r="C46" s="166">
        <v>17</v>
      </c>
      <c r="D46" s="171" t="s">
        <v>157</v>
      </c>
      <c r="E46" s="83"/>
      <c r="F46" s="160"/>
      <c r="G46" s="161"/>
      <c r="H46" s="161"/>
      <c r="I46" s="162"/>
      <c r="J46" s="175"/>
    </row>
    <row r="47" spans="2:10" ht="15">
      <c r="B47" s="85"/>
      <c r="C47" s="167"/>
      <c r="D47" s="167"/>
      <c r="E47" s="82" t="s">
        <v>35</v>
      </c>
      <c r="F47" s="16"/>
      <c r="G47" s="16"/>
      <c r="H47" s="16"/>
      <c r="I47" s="16"/>
      <c r="J47" s="176"/>
    </row>
    <row r="48" spans="2:10" ht="24" customHeight="1">
      <c r="B48" s="85"/>
      <c r="C48" s="166">
        <v>18</v>
      </c>
      <c r="D48" s="168" t="s">
        <v>158</v>
      </c>
      <c r="E48" s="26"/>
      <c r="F48" s="160"/>
      <c r="G48" s="161"/>
      <c r="H48" s="161"/>
      <c r="I48" s="162"/>
      <c r="J48" s="175"/>
    </row>
    <row r="49" spans="2:10" ht="15">
      <c r="B49" s="85"/>
      <c r="C49" s="167"/>
      <c r="D49" s="167"/>
      <c r="E49" s="26" t="s">
        <v>35</v>
      </c>
      <c r="F49" s="16"/>
      <c r="G49" s="16"/>
      <c r="H49" s="16"/>
      <c r="I49" s="16"/>
      <c r="J49" s="176"/>
    </row>
    <row r="50" spans="2:10" ht="26.1" customHeight="1">
      <c r="B50" s="85"/>
      <c r="C50" s="166">
        <v>19</v>
      </c>
      <c r="D50" s="168" t="s">
        <v>159</v>
      </c>
      <c r="E50" s="26" t="s">
        <v>16</v>
      </c>
      <c r="F50" s="160"/>
      <c r="G50" s="161"/>
      <c r="H50" s="161"/>
      <c r="I50" s="162"/>
      <c r="J50" s="210"/>
    </row>
    <row r="51" spans="2:10" ht="15">
      <c r="B51" s="85"/>
      <c r="C51" s="167"/>
      <c r="D51" s="167"/>
      <c r="E51" s="26"/>
      <c r="F51" s="16"/>
      <c r="G51" s="16"/>
      <c r="H51" s="16"/>
      <c r="I51" s="16"/>
      <c r="J51" s="211"/>
    </row>
    <row r="52" spans="2:10" ht="27" customHeight="1">
      <c r="B52" s="85"/>
      <c r="C52" s="166">
        <v>20</v>
      </c>
      <c r="D52" s="168" t="s">
        <v>160</v>
      </c>
      <c r="E52" s="83" t="s">
        <v>16</v>
      </c>
      <c r="F52" s="160"/>
      <c r="G52" s="161"/>
      <c r="H52" s="161"/>
      <c r="I52" s="162"/>
      <c r="J52" s="175"/>
    </row>
    <row r="53" spans="2:10" ht="15">
      <c r="B53" s="85"/>
      <c r="C53" s="167"/>
      <c r="D53" s="167"/>
      <c r="E53" s="82"/>
      <c r="F53" s="16"/>
      <c r="G53" s="16"/>
      <c r="H53" s="16"/>
      <c r="I53" s="16"/>
      <c r="J53" s="176"/>
    </row>
    <row r="54" spans="2:10" ht="12.75" customHeight="1">
      <c r="B54" s="85"/>
      <c r="C54" s="166">
        <v>21</v>
      </c>
      <c r="D54" s="171" t="s">
        <v>161</v>
      </c>
      <c r="E54" s="83" t="s">
        <v>16</v>
      </c>
      <c r="F54" s="160"/>
      <c r="G54" s="161"/>
      <c r="H54" s="161"/>
      <c r="I54" s="162"/>
      <c r="J54" s="175"/>
    </row>
    <row r="55" spans="2:10" ht="24.6" customHeight="1">
      <c r="B55" s="85"/>
      <c r="C55" s="167"/>
      <c r="D55" s="167"/>
      <c r="E55" s="82"/>
      <c r="F55" s="16"/>
      <c r="G55" s="16"/>
      <c r="H55" s="16"/>
      <c r="I55" s="16"/>
      <c r="J55" s="176"/>
    </row>
    <row r="56" spans="2:10" customFormat="1" ht="15.75" customHeight="1">
      <c r="B56" s="79"/>
      <c r="C56" s="166">
        <v>22</v>
      </c>
      <c r="D56" s="207" t="s">
        <v>162</v>
      </c>
      <c r="E56" s="72" t="s">
        <v>16</v>
      </c>
      <c r="F56" s="113"/>
      <c r="G56" s="116"/>
      <c r="H56" s="116"/>
      <c r="I56" s="117"/>
      <c r="J56" s="129"/>
    </row>
    <row r="57" spans="2:10" customFormat="1" ht="15.75" customHeight="1">
      <c r="B57" s="79"/>
      <c r="C57" s="167"/>
      <c r="D57" s="208"/>
      <c r="E57" s="27"/>
      <c r="F57" s="25"/>
      <c r="G57" s="25"/>
      <c r="H57" s="25"/>
      <c r="I57" s="25"/>
      <c r="J57" s="130"/>
    </row>
    <row r="58" spans="2:10" ht="23.1" customHeight="1">
      <c r="B58" s="85"/>
      <c r="C58" s="166">
        <v>23</v>
      </c>
      <c r="D58" s="168" t="s">
        <v>163</v>
      </c>
      <c r="E58" s="26" t="s">
        <v>16</v>
      </c>
      <c r="F58" s="160"/>
      <c r="G58" s="161"/>
      <c r="H58" s="161"/>
      <c r="I58" s="162"/>
      <c r="J58" s="212"/>
    </row>
    <row r="59" spans="2:10" ht="38.1" customHeight="1">
      <c r="B59" s="85"/>
      <c r="C59" s="167"/>
      <c r="D59" s="167"/>
      <c r="E59" s="26"/>
      <c r="F59" s="16"/>
      <c r="G59" s="16"/>
      <c r="H59" s="16"/>
      <c r="I59" s="16"/>
      <c r="J59" s="213"/>
    </row>
  </sheetData>
  <mergeCells count="1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B7" zoomScale="150" zoomScaleNormal="80" workbookViewId="0">
      <selection activeCell="F16" sqref="F16:I16"/>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85"/>
      <c r="C1" s="85"/>
      <c r="D1" s="2" t="s">
        <v>0</v>
      </c>
      <c r="E1" s="9" t="s">
        <v>1</v>
      </c>
      <c r="F1" s="214" t="s">
        <v>2</v>
      </c>
      <c r="G1" s="215"/>
      <c r="H1" s="215"/>
      <c r="I1" s="216"/>
      <c r="J1" s="17" t="s">
        <v>3</v>
      </c>
    </row>
    <row r="2" spans="2:10" ht="12.75">
      <c r="B2" s="85"/>
      <c r="C2" s="85"/>
      <c r="D2" s="3">
        <f>COUNTIF(E14:E61,"SI")</f>
        <v>19</v>
      </c>
      <c r="E2" s="10">
        <f>COUNTIF(E14:E61,"NA")</f>
        <v>5</v>
      </c>
      <c r="F2" s="149">
        <f>COUNTIF(F14:I61,"NO")</f>
        <v>0</v>
      </c>
      <c r="G2" s="150"/>
      <c r="H2" s="150"/>
      <c r="I2" s="151"/>
      <c r="J2" s="18" t="e">
        <f>IF((D2+E2+F2)=C60,OK,"Controlla se hai cancellato tutte le voci che non servono e se hai dato tutte le risposte")</f>
        <v>#NAME?</v>
      </c>
    </row>
    <row r="3" spans="2:10" ht="15.75" customHeight="1">
      <c r="B3" s="86"/>
      <c r="C3" s="86"/>
      <c r="D3" s="4"/>
      <c r="E3" s="11"/>
      <c r="F3" s="12">
        <v>0.1</v>
      </c>
      <c r="G3" s="12">
        <v>0.3</v>
      </c>
      <c r="H3" s="12">
        <v>0.5</v>
      </c>
      <c r="I3" s="12">
        <v>0.7</v>
      </c>
      <c r="J3" s="19" t="s">
        <v>4</v>
      </c>
    </row>
    <row r="4" spans="2:10" ht="15.75" customHeight="1">
      <c r="B4" s="86"/>
      <c r="C4" s="86"/>
      <c r="D4" s="5"/>
      <c r="E4" s="13"/>
      <c r="F4" s="14">
        <f>COUNTIF(F14:I61,F3)</f>
        <v>0</v>
      </c>
      <c r="G4" s="14">
        <f>COUNTIF(F14:I61,G3)</f>
        <v>0</v>
      </c>
      <c r="H4" s="14">
        <f>COUNTIF(F14:I61,H3)</f>
        <v>0</v>
      </c>
      <c r="I4" s="13">
        <f>COUNTIF(F14:I61,I3)</f>
        <v>0</v>
      </c>
      <c r="J4" s="18" t="e">
        <f>IF((F4+G4+H4+I4)=(F2),OK,"Controlla se hai cancellato tutte le voci che non servono")</f>
        <v>#NAME?</v>
      </c>
    </row>
    <row r="6" spans="2:10" ht="50.25" customHeight="1">
      <c r="B6" s="86"/>
      <c r="C6" s="86"/>
      <c r="D6" s="94" t="s">
        <v>5</v>
      </c>
      <c r="E6" s="95"/>
      <c r="F6" s="95"/>
      <c r="G6" s="95"/>
      <c r="H6" s="95"/>
      <c r="I6" s="95"/>
      <c r="J6" s="86"/>
    </row>
    <row r="8" spans="2:10" ht="20.25">
      <c r="B8" s="86"/>
      <c r="C8" s="86"/>
      <c r="D8" s="6" t="s">
        <v>164</v>
      </c>
      <c r="E8" s="86"/>
      <c r="F8" s="86"/>
      <c r="G8" s="86"/>
      <c r="H8" s="86"/>
      <c r="I8" s="86"/>
      <c r="J8" s="86"/>
    </row>
    <row r="9" spans="2:10" ht="12.75">
      <c r="B9" s="85"/>
      <c r="C9" s="85"/>
      <c r="D9" s="85"/>
      <c r="E9" s="85"/>
      <c r="F9" s="85"/>
      <c r="G9" s="85"/>
      <c r="H9" s="85"/>
      <c r="I9" s="85"/>
      <c r="J9" s="85"/>
    </row>
    <row r="10" spans="2:10" ht="23.1" customHeight="1">
      <c r="B10" s="85"/>
      <c r="C10" s="96" t="s">
        <v>7</v>
      </c>
      <c r="D10" s="97"/>
      <c r="E10" s="98" t="s">
        <v>8</v>
      </c>
      <c r="F10" s="99"/>
      <c r="G10" s="99"/>
      <c r="H10" s="99"/>
      <c r="I10" s="100"/>
      <c r="J10" s="51" t="s">
        <v>66</v>
      </c>
    </row>
    <row r="11" spans="2:10" ht="13.5" customHeight="1">
      <c r="B11" s="85"/>
      <c r="C11" s="152" t="s">
        <v>165</v>
      </c>
      <c r="D11" s="152"/>
      <c r="E11" s="21"/>
      <c r="F11" s="154" t="s">
        <v>166</v>
      </c>
      <c r="G11" s="154"/>
      <c r="H11" s="154"/>
      <c r="I11" s="154"/>
      <c r="J11" s="67"/>
    </row>
    <row r="12" spans="2:10" ht="12.75">
      <c r="B12" s="85"/>
      <c r="C12" s="7"/>
      <c r="D12" s="7" t="s">
        <v>167</v>
      </c>
      <c r="E12" s="198">
        <v>1</v>
      </c>
      <c r="F12" s="156"/>
      <c r="G12" s="156"/>
      <c r="H12" s="156"/>
      <c r="I12" s="156"/>
      <c r="J12" s="20"/>
    </row>
    <row r="13" spans="2:10" ht="30">
      <c r="B13" s="85"/>
      <c r="C13" s="8" t="s">
        <v>10</v>
      </c>
      <c r="D13" s="8" t="s">
        <v>11</v>
      </c>
      <c r="E13" s="157" t="s">
        <v>12</v>
      </c>
      <c r="F13" s="158"/>
      <c r="G13" s="158"/>
      <c r="H13" s="158"/>
      <c r="I13" s="159"/>
      <c r="J13" s="8" t="s">
        <v>13</v>
      </c>
    </row>
    <row r="14" spans="2:10" ht="13.5" customHeight="1">
      <c r="B14" s="85"/>
      <c r="C14" s="210">
        <v>1</v>
      </c>
      <c r="D14" s="226" t="s">
        <v>168</v>
      </c>
      <c r="E14" s="229" t="s">
        <v>16</v>
      </c>
      <c r="F14" s="217"/>
      <c r="G14" s="218"/>
      <c r="H14" s="218"/>
      <c r="I14" s="219"/>
      <c r="J14" s="175"/>
    </row>
    <row r="15" spans="2:10" ht="12.75" customHeight="1">
      <c r="B15" s="86"/>
      <c r="C15" s="225"/>
      <c r="D15" s="227"/>
      <c r="E15" s="225"/>
      <c r="F15" s="22"/>
      <c r="G15" s="22"/>
      <c r="H15" s="22"/>
      <c r="I15" s="22"/>
      <c r="J15" s="176"/>
    </row>
    <row r="16" spans="2:10" ht="24.75" customHeight="1">
      <c r="B16" s="85"/>
      <c r="C16" s="210">
        <v>2</v>
      </c>
      <c r="D16" s="226" t="s">
        <v>169</v>
      </c>
      <c r="E16" s="226" t="s">
        <v>16</v>
      </c>
      <c r="F16" s="220"/>
      <c r="G16" s="221"/>
      <c r="H16" s="221"/>
      <c r="I16" s="222"/>
      <c r="J16" s="175"/>
    </row>
    <row r="17" spans="2:10" ht="15">
      <c r="B17" s="85"/>
      <c r="C17" s="225"/>
      <c r="D17" s="176"/>
      <c r="E17" s="230"/>
      <c r="F17" s="22"/>
      <c r="G17" s="22"/>
      <c r="H17" s="22"/>
      <c r="I17" s="22"/>
      <c r="J17" s="176"/>
    </row>
    <row r="18" spans="2:10" ht="13.5" customHeight="1">
      <c r="B18" s="85"/>
      <c r="C18" s="210">
        <v>3</v>
      </c>
      <c r="D18" s="228" t="s">
        <v>170</v>
      </c>
      <c r="E18" s="226" t="s">
        <v>16</v>
      </c>
      <c r="F18" s="220"/>
      <c r="G18" s="221"/>
      <c r="H18" s="221"/>
      <c r="I18" s="222"/>
      <c r="J18" s="175"/>
    </row>
    <row r="19" spans="2:10" ht="15">
      <c r="B19" s="85"/>
      <c r="C19" s="225"/>
      <c r="D19" s="176"/>
      <c r="E19" s="230"/>
      <c r="F19" s="22"/>
      <c r="G19" s="22"/>
      <c r="H19" s="22"/>
      <c r="I19" s="22"/>
      <c r="J19" s="176"/>
    </row>
    <row r="20" spans="2:10" ht="13.5" customHeight="1">
      <c r="B20" s="85"/>
      <c r="C20" s="210">
        <v>4</v>
      </c>
      <c r="D20" s="228" t="s">
        <v>171</v>
      </c>
      <c r="E20" s="226" t="s">
        <v>16</v>
      </c>
      <c r="F20" s="220"/>
      <c r="G20" s="221"/>
      <c r="H20" s="221"/>
      <c r="I20" s="222"/>
      <c r="J20" s="175"/>
    </row>
    <row r="21" spans="2:10" ht="30" customHeight="1">
      <c r="B21" s="85"/>
      <c r="C21" s="225"/>
      <c r="D21" s="227"/>
      <c r="E21" s="230"/>
      <c r="F21" s="22"/>
      <c r="G21" s="22"/>
      <c r="H21" s="22"/>
      <c r="I21" s="22"/>
      <c r="J21" s="176"/>
    </row>
    <row r="22" spans="2:10" ht="13.5" customHeight="1">
      <c r="B22" s="85"/>
      <c r="C22" s="210">
        <v>5</v>
      </c>
      <c r="D22" s="228" t="s">
        <v>172</v>
      </c>
      <c r="E22" s="226" t="s">
        <v>16</v>
      </c>
      <c r="F22" s="220"/>
      <c r="G22" s="221"/>
      <c r="H22" s="221"/>
      <c r="I22" s="222"/>
      <c r="J22" s="175"/>
    </row>
    <row r="23" spans="2:10" ht="31.5" customHeight="1">
      <c r="B23" s="85"/>
      <c r="C23" s="225"/>
      <c r="D23" s="176"/>
      <c r="E23" s="230"/>
      <c r="F23" s="22"/>
      <c r="G23" s="22"/>
      <c r="H23" s="22"/>
      <c r="I23" s="22"/>
      <c r="J23" s="176"/>
    </row>
    <row r="24" spans="2:10" ht="13.5" customHeight="1">
      <c r="B24" s="85"/>
      <c r="C24" s="210">
        <v>6</v>
      </c>
      <c r="D24" s="228" t="s">
        <v>173</v>
      </c>
      <c r="E24" s="226" t="s">
        <v>16</v>
      </c>
      <c r="F24" s="220"/>
      <c r="G24" s="221"/>
      <c r="H24" s="221"/>
      <c r="I24" s="222"/>
      <c r="J24" s="175"/>
    </row>
    <row r="25" spans="2:10" ht="15">
      <c r="B25" s="85"/>
      <c r="C25" s="225"/>
      <c r="D25" s="176"/>
      <c r="E25" s="230"/>
      <c r="F25" s="22"/>
      <c r="G25" s="22"/>
      <c r="H25" s="22"/>
      <c r="I25" s="22"/>
      <c r="J25" s="176"/>
    </row>
    <row r="26" spans="2:10" ht="13.5" customHeight="1">
      <c r="B26" s="85"/>
      <c r="C26" s="210">
        <v>7</v>
      </c>
      <c r="D26" s="228" t="s">
        <v>174</v>
      </c>
      <c r="E26" s="226" t="s">
        <v>16</v>
      </c>
      <c r="F26" s="220"/>
      <c r="G26" s="221"/>
      <c r="H26" s="221"/>
      <c r="I26" s="222"/>
      <c r="J26" s="175"/>
    </row>
    <row r="27" spans="2:10" ht="15">
      <c r="B27" s="85"/>
      <c r="C27" s="225"/>
      <c r="D27" s="176"/>
      <c r="E27" s="230"/>
      <c r="F27" s="22"/>
      <c r="G27" s="22"/>
      <c r="H27" s="22"/>
      <c r="I27" s="22"/>
      <c r="J27" s="176"/>
    </row>
    <row r="28" spans="2:10" ht="13.5" customHeight="1">
      <c r="B28" s="85"/>
      <c r="C28" s="210">
        <v>8</v>
      </c>
      <c r="D28" s="228" t="s">
        <v>175</v>
      </c>
      <c r="E28" s="226" t="s">
        <v>16</v>
      </c>
      <c r="F28" s="220"/>
      <c r="G28" s="221"/>
      <c r="H28" s="221"/>
      <c r="I28" s="222"/>
      <c r="J28" s="175"/>
    </row>
    <row r="29" spans="2:10" ht="15">
      <c r="B29" s="85"/>
      <c r="C29" s="225"/>
      <c r="D29" s="176"/>
      <c r="E29" s="230"/>
      <c r="F29" s="22"/>
      <c r="G29" s="22"/>
      <c r="H29" s="22"/>
      <c r="I29" s="22"/>
      <c r="J29" s="176"/>
    </row>
    <row r="30" spans="2:10" ht="13.5" customHeight="1">
      <c r="B30" s="85"/>
      <c r="C30" s="210">
        <v>9</v>
      </c>
      <c r="D30" s="228" t="s">
        <v>176</v>
      </c>
      <c r="E30" s="226" t="s">
        <v>35</v>
      </c>
      <c r="F30" s="220"/>
      <c r="G30" s="221"/>
      <c r="H30" s="221"/>
      <c r="I30" s="222"/>
      <c r="J30" s="175"/>
    </row>
    <row r="31" spans="2:10" ht="15">
      <c r="B31" s="85"/>
      <c r="C31" s="225"/>
      <c r="D31" s="176"/>
      <c r="E31" s="230"/>
      <c r="F31" s="22"/>
      <c r="G31" s="22"/>
      <c r="H31" s="22"/>
      <c r="I31" s="22"/>
      <c r="J31" s="176"/>
    </row>
    <row r="32" spans="2:10" ht="13.5" customHeight="1">
      <c r="B32" s="85"/>
      <c r="C32" s="210">
        <v>10</v>
      </c>
      <c r="D32" s="226" t="s">
        <v>177</v>
      </c>
      <c r="E32" s="226" t="s">
        <v>16</v>
      </c>
      <c r="F32" s="220"/>
      <c r="G32" s="221"/>
      <c r="H32" s="221"/>
      <c r="I32" s="222"/>
      <c r="J32" s="175"/>
    </row>
    <row r="33" spans="2:10" ht="15">
      <c r="B33" s="85"/>
      <c r="C33" s="225"/>
      <c r="D33" s="176"/>
      <c r="E33" s="230"/>
      <c r="F33" s="22"/>
      <c r="G33" s="22"/>
      <c r="H33" s="22"/>
      <c r="I33" s="22"/>
      <c r="J33" s="176"/>
    </row>
    <row r="34" spans="2:10" ht="15">
      <c r="B34" s="85"/>
      <c r="C34" s="210">
        <v>11</v>
      </c>
      <c r="D34" s="228" t="s">
        <v>178</v>
      </c>
      <c r="E34" s="226" t="s">
        <v>35</v>
      </c>
      <c r="F34" s="220"/>
      <c r="G34" s="221"/>
      <c r="H34" s="221"/>
      <c r="I34" s="222"/>
      <c r="J34" s="175"/>
    </row>
    <row r="35" spans="2:10" ht="15">
      <c r="B35" s="85"/>
      <c r="C35" s="225"/>
      <c r="D35" s="176"/>
      <c r="E35" s="176"/>
      <c r="F35" s="22"/>
      <c r="G35" s="22"/>
      <c r="H35" s="22"/>
      <c r="I35" s="22"/>
      <c r="J35" s="176"/>
    </row>
    <row r="36" spans="2:10" ht="27" customHeight="1">
      <c r="B36" s="85"/>
      <c r="C36" s="210">
        <v>12</v>
      </c>
      <c r="D36" s="226" t="s">
        <v>179</v>
      </c>
      <c r="E36" s="226" t="s">
        <v>16</v>
      </c>
      <c r="F36" s="220"/>
      <c r="G36" s="221"/>
      <c r="H36" s="221"/>
      <c r="I36" s="222"/>
      <c r="J36" s="175"/>
    </row>
    <row r="37" spans="2:10" ht="15">
      <c r="B37" s="85"/>
      <c r="C37" s="225"/>
      <c r="D37" s="176"/>
      <c r="E37" s="176"/>
      <c r="F37" s="22"/>
      <c r="G37" s="22"/>
      <c r="H37" s="22"/>
      <c r="I37" s="22"/>
      <c r="J37" s="176"/>
    </row>
    <row r="38" spans="2:10" ht="15">
      <c r="B38" s="85"/>
      <c r="C38" s="210">
        <v>13</v>
      </c>
      <c r="D38" s="228" t="s">
        <v>180</v>
      </c>
      <c r="E38" s="226" t="s">
        <v>16</v>
      </c>
      <c r="F38" s="220"/>
      <c r="G38" s="221"/>
      <c r="H38" s="221"/>
      <c r="I38" s="222"/>
      <c r="J38" s="175"/>
    </row>
    <row r="39" spans="2:10" ht="15">
      <c r="B39" s="85"/>
      <c r="C39" s="225"/>
      <c r="D39" s="176"/>
      <c r="E39" s="176"/>
      <c r="F39" s="16"/>
      <c r="G39" s="16"/>
      <c r="H39" s="16"/>
      <c r="I39" s="16"/>
      <c r="J39" s="176"/>
    </row>
    <row r="40" spans="2:10" ht="15">
      <c r="B40" s="85"/>
      <c r="C40" s="210">
        <v>14</v>
      </c>
      <c r="D40" s="228" t="s">
        <v>181</v>
      </c>
      <c r="E40" s="23"/>
      <c r="F40" s="220"/>
      <c r="G40" s="221"/>
      <c r="H40" s="221"/>
      <c r="I40" s="222"/>
      <c r="J40" s="175"/>
    </row>
    <row r="41" spans="2:10" ht="28.5" customHeight="1">
      <c r="B41" s="85"/>
      <c r="C41" s="225"/>
      <c r="D41" s="176"/>
      <c r="E41" s="23" t="s">
        <v>35</v>
      </c>
      <c r="F41" s="22"/>
      <c r="G41" s="22"/>
      <c r="H41" s="22"/>
      <c r="I41" s="22"/>
      <c r="J41" s="176"/>
    </row>
    <row r="42" spans="2:10" ht="24.75" customHeight="1">
      <c r="B42" s="85"/>
      <c r="C42" s="210">
        <v>15</v>
      </c>
      <c r="D42" s="228" t="s">
        <v>182</v>
      </c>
      <c r="E42" s="23" t="s">
        <v>16</v>
      </c>
      <c r="F42" s="220"/>
      <c r="G42" s="221"/>
      <c r="H42" s="221"/>
      <c r="I42" s="222"/>
      <c r="J42" s="175"/>
    </row>
    <row r="43" spans="2:10" ht="20.25" customHeight="1">
      <c r="B43" s="85"/>
      <c r="C43" s="225"/>
      <c r="D43" s="176"/>
      <c r="E43" s="23"/>
      <c r="F43" s="22"/>
      <c r="G43" s="22"/>
      <c r="H43" s="22"/>
      <c r="I43" s="22"/>
      <c r="J43" s="176"/>
    </row>
    <row r="44" spans="2:10" ht="26.25" customHeight="1">
      <c r="B44" s="85"/>
      <c r="C44" s="210">
        <v>16</v>
      </c>
      <c r="D44" s="226" t="s">
        <v>183</v>
      </c>
      <c r="E44" s="23"/>
      <c r="F44" s="220"/>
      <c r="G44" s="221"/>
      <c r="H44" s="221"/>
      <c r="I44" s="222"/>
      <c r="J44" s="175"/>
    </row>
    <row r="45" spans="2:10" ht="24" customHeight="1">
      <c r="B45" s="85"/>
      <c r="C45" s="225"/>
      <c r="D45" s="176"/>
      <c r="E45" s="23" t="s">
        <v>35</v>
      </c>
      <c r="F45" s="22"/>
      <c r="G45" s="22"/>
      <c r="H45" s="22"/>
      <c r="I45" s="22"/>
      <c r="J45" s="176"/>
    </row>
    <row r="46" spans="2:10" ht="30" customHeight="1">
      <c r="B46" s="85"/>
      <c r="C46" s="210">
        <v>17</v>
      </c>
      <c r="D46" s="226" t="s">
        <v>184</v>
      </c>
      <c r="E46" s="23" t="s">
        <v>16</v>
      </c>
      <c r="F46" s="220"/>
      <c r="G46" s="221"/>
      <c r="H46" s="221"/>
      <c r="I46" s="222"/>
      <c r="J46" s="175"/>
    </row>
    <row r="47" spans="2:10" ht="15">
      <c r="B47" s="85"/>
      <c r="C47" s="225"/>
      <c r="D47" s="176"/>
      <c r="E47" s="23"/>
      <c r="F47" s="22"/>
      <c r="G47" s="22"/>
      <c r="H47" s="22"/>
      <c r="I47" s="22"/>
      <c r="J47" s="176"/>
    </row>
    <row r="48" spans="2:10" ht="25.5" customHeight="1">
      <c r="B48" s="85"/>
      <c r="C48" s="210">
        <v>18</v>
      </c>
      <c r="D48" s="226" t="s">
        <v>185</v>
      </c>
      <c r="E48" s="23" t="s">
        <v>16</v>
      </c>
      <c r="F48" s="220"/>
      <c r="G48" s="221"/>
      <c r="H48" s="221"/>
      <c r="I48" s="222"/>
      <c r="J48" s="175"/>
    </row>
    <row r="49" spans="2:10" ht="15">
      <c r="B49" s="85"/>
      <c r="C49" s="225"/>
      <c r="D49" s="176"/>
      <c r="E49" s="23"/>
      <c r="F49" s="22"/>
      <c r="G49" s="22"/>
      <c r="H49" s="22"/>
      <c r="I49" s="22"/>
      <c r="J49" s="176"/>
    </row>
    <row r="50" spans="2:10" ht="24" customHeight="1">
      <c r="B50" s="85"/>
      <c r="C50" s="210">
        <v>19</v>
      </c>
      <c r="D50" s="226" t="s">
        <v>186</v>
      </c>
      <c r="E50" s="23" t="s">
        <v>16</v>
      </c>
      <c r="F50" s="220"/>
      <c r="G50" s="221"/>
      <c r="H50" s="221"/>
      <c r="I50" s="222"/>
      <c r="J50" s="175"/>
    </row>
    <row r="51" spans="2:10" ht="15">
      <c r="B51" s="85"/>
      <c r="C51" s="225"/>
      <c r="D51" s="176"/>
      <c r="E51" s="23"/>
      <c r="F51" s="22"/>
      <c r="G51" s="22"/>
      <c r="H51" s="22"/>
      <c r="I51" s="22"/>
      <c r="J51" s="176"/>
    </row>
    <row r="52" spans="2:10" ht="14.45" customHeight="1">
      <c r="B52" s="85"/>
      <c r="C52" s="210">
        <v>20</v>
      </c>
      <c r="D52" s="226" t="s">
        <v>187</v>
      </c>
      <c r="E52" s="23" t="s">
        <v>16</v>
      </c>
      <c r="F52" s="220"/>
      <c r="G52" s="221"/>
      <c r="H52" s="221"/>
      <c r="I52" s="222"/>
      <c r="J52" s="175"/>
    </row>
    <row r="53" spans="2:10" ht="15">
      <c r="B53" s="85"/>
      <c r="C53" s="225"/>
      <c r="D53" s="176"/>
      <c r="E53" s="23"/>
      <c r="F53" s="22"/>
      <c r="G53" s="22"/>
      <c r="H53" s="22"/>
      <c r="I53" s="22"/>
      <c r="J53" s="176"/>
    </row>
    <row r="54" spans="2:10" ht="14.45" customHeight="1">
      <c r="B54" s="85"/>
      <c r="C54" s="210">
        <v>21</v>
      </c>
      <c r="D54" s="226" t="s">
        <v>188</v>
      </c>
      <c r="E54" s="23" t="s">
        <v>35</v>
      </c>
      <c r="F54" s="220"/>
      <c r="G54" s="221"/>
      <c r="H54" s="221"/>
      <c r="I54" s="222"/>
      <c r="J54" s="175"/>
    </row>
    <row r="55" spans="2:10" ht="15">
      <c r="B55" s="85"/>
      <c r="C55" s="225"/>
      <c r="D55" s="176"/>
      <c r="E55" s="23"/>
      <c r="F55" s="22"/>
      <c r="G55" s="22"/>
      <c r="H55" s="22"/>
      <c r="I55" s="22"/>
      <c r="J55" s="176"/>
    </row>
    <row r="56" spans="2:10" ht="15.75" customHeight="1">
      <c r="B56" s="86"/>
      <c r="C56" s="210">
        <v>22</v>
      </c>
      <c r="D56" s="226" t="s">
        <v>189</v>
      </c>
      <c r="E56" s="23" t="s">
        <v>16</v>
      </c>
      <c r="F56" s="220"/>
      <c r="G56" s="221"/>
      <c r="H56" s="221"/>
      <c r="I56" s="222"/>
      <c r="J56" s="175"/>
    </row>
    <row r="57" spans="2:10" ht="15.75" customHeight="1">
      <c r="B57" s="86"/>
      <c r="C57" s="225"/>
      <c r="D57" s="176"/>
      <c r="E57" s="23"/>
      <c r="F57" s="22"/>
      <c r="G57" s="22"/>
      <c r="H57" s="22"/>
      <c r="I57" s="22"/>
      <c r="J57" s="176"/>
    </row>
    <row r="58" spans="2:10" ht="15.75" customHeight="1">
      <c r="B58" s="86"/>
      <c r="C58" s="210">
        <v>23</v>
      </c>
      <c r="D58" s="226" t="s">
        <v>190</v>
      </c>
      <c r="E58" s="23" t="s">
        <v>16</v>
      </c>
      <c r="F58" s="220"/>
      <c r="G58" s="221"/>
      <c r="H58" s="221"/>
      <c r="I58" s="222"/>
      <c r="J58" s="175"/>
    </row>
    <row r="59" spans="2:10" ht="15.75" customHeight="1">
      <c r="B59" s="86"/>
      <c r="C59" s="225"/>
      <c r="D59" s="176"/>
      <c r="E59" s="23"/>
      <c r="F59" s="22"/>
      <c r="G59" s="22"/>
      <c r="H59" s="22"/>
      <c r="I59" s="22"/>
      <c r="J59" s="176"/>
    </row>
    <row r="60" spans="2:10" ht="15.75" customHeight="1">
      <c r="B60" s="86"/>
      <c r="C60" s="210">
        <v>24</v>
      </c>
      <c r="D60" s="168" t="s">
        <v>191</v>
      </c>
      <c r="E60" s="23" t="s">
        <v>16</v>
      </c>
      <c r="F60" s="160"/>
      <c r="G60" s="223"/>
      <c r="H60" s="223"/>
      <c r="I60" s="224"/>
      <c r="J60" s="80"/>
    </row>
    <row r="61" spans="2:10" ht="15.75" customHeight="1">
      <c r="B61" s="86"/>
      <c r="C61" s="225"/>
      <c r="D61" s="174"/>
      <c r="E61" s="23"/>
      <c r="F61" s="22"/>
      <c r="G61" s="22"/>
      <c r="H61" s="22"/>
      <c r="I61" s="22"/>
      <c r="J61" s="66"/>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F11:I11"/>
    <mergeCell ref="E12:I12"/>
    <mergeCell ref="E13:I13"/>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D7" zoomScale="166" zoomScaleNormal="80" workbookViewId="0">
      <selection activeCell="F14" sqref="F14:I1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85"/>
      <c r="C1" s="85"/>
      <c r="D1" s="2" t="s">
        <v>0</v>
      </c>
      <c r="E1" s="9" t="s">
        <v>1</v>
      </c>
      <c r="F1" s="214" t="s">
        <v>2</v>
      </c>
      <c r="G1" s="215"/>
      <c r="H1" s="215"/>
      <c r="I1" s="216"/>
      <c r="J1" s="17" t="s">
        <v>3</v>
      </c>
    </row>
    <row r="2" spans="2:10" ht="12.75">
      <c r="B2" s="85"/>
      <c r="C2" s="85"/>
      <c r="D2" s="3">
        <f>COUNTIF(E14:E29,"SI")</f>
        <v>8</v>
      </c>
      <c r="E2" s="10">
        <f>COUNTIF(E14:E29,"NA")</f>
        <v>0</v>
      </c>
      <c r="F2" s="149">
        <f>COUNTIF(F14:I29,"NO")</f>
        <v>0</v>
      </c>
      <c r="G2" s="150"/>
      <c r="H2" s="150"/>
      <c r="I2" s="151"/>
      <c r="J2" s="18" t="e">
        <f>IF((D2+E2+F2)=C28,OK,"Controlla se hai cancellato tutte le voci che non servono e se hai dato tutte le risposte")</f>
        <v>#NAME?</v>
      </c>
    </row>
    <row r="3" spans="2:10" ht="15.75" customHeight="1">
      <c r="B3" s="86"/>
      <c r="C3" s="86"/>
      <c r="D3" s="4"/>
      <c r="E3" s="11"/>
      <c r="F3" s="12">
        <v>0.1</v>
      </c>
      <c r="G3" s="12">
        <v>0.3</v>
      </c>
      <c r="H3" s="12">
        <v>0.5</v>
      </c>
      <c r="I3" s="12">
        <v>0.7</v>
      </c>
      <c r="J3" s="19" t="s">
        <v>4</v>
      </c>
    </row>
    <row r="4" spans="2:10" ht="15.75" customHeight="1">
      <c r="B4" s="86"/>
      <c r="C4" s="86"/>
      <c r="D4" s="5"/>
      <c r="E4" s="13"/>
      <c r="F4" s="14">
        <f>COUNTIF(F14:I29,F3)</f>
        <v>0</v>
      </c>
      <c r="G4" s="14">
        <f>COUNTIF(F14:I29,G3)</f>
        <v>0</v>
      </c>
      <c r="H4" s="14">
        <f>COUNTIF(F14:I29,H3)</f>
        <v>0</v>
      </c>
      <c r="I4" s="13">
        <f>COUNTIF(F14:I29,I3)</f>
        <v>0</v>
      </c>
      <c r="J4" s="18" t="s">
        <v>192</v>
      </c>
    </row>
    <row r="6" spans="2:10" ht="50.25" customHeight="1">
      <c r="B6" s="86"/>
      <c r="C6" s="86"/>
      <c r="D6" s="94" t="s">
        <v>5</v>
      </c>
      <c r="E6" s="95"/>
      <c r="F6" s="95"/>
      <c r="G6" s="95"/>
      <c r="H6" s="95"/>
      <c r="I6" s="95"/>
      <c r="J6" s="86"/>
    </row>
    <row r="8" spans="2:10" ht="20.25">
      <c r="B8" s="86"/>
      <c r="C8" s="86"/>
      <c r="D8" s="6" t="s">
        <v>193</v>
      </c>
      <c r="E8" s="86"/>
      <c r="F8" s="86"/>
      <c r="G8" s="86"/>
      <c r="H8" s="86"/>
      <c r="I8" s="86"/>
      <c r="J8" s="86"/>
    </row>
    <row r="9" spans="2:10" ht="12.75">
      <c r="B9" s="85"/>
      <c r="C9" s="85"/>
      <c r="D9" s="85"/>
      <c r="E9" s="85"/>
      <c r="F9" s="85"/>
      <c r="G9" s="85"/>
      <c r="H9" s="85"/>
      <c r="I9" s="85"/>
      <c r="J9" s="85"/>
    </row>
    <row r="10" spans="2:10" ht="15.95" customHeight="1">
      <c r="B10" s="85"/>
      <c r="C10" s="96" t="s">
        <v>7</v>
      </c>
      <c r="D10" s="97"/>
      <c r="E10" s="98" t="s">
        <v>8</v>
      </c>
      <c r="F10" s="99"/>
      <c r="G10" s="99"/>
      <c r="H10" s="99"/>
      <c r="I10" s="100"/>
      <c r="J10" s="51" t="s">
        <v>66</v>
      </c>
    </row>
    <row r="11" spans="2:10" ht="13.5" customHeight="1">
      <c r="B11" s="85"/>
      <c r="C11" s="152" t="s">
        <v>194</v>
      </c>
      <c r="D11" s="152"/>
      <c r="E11" s="153" t="s">
        <v>195</v>
      </c>
      <c r="F11" s="154"/>
      <c r="G11" s="154"/>
      <c r="H11" s="154"/>
      <c r="I11" s="154"/>
      <c r="J11" s="67"/>
    </row>
    <row r="12" spans="2:10" ht="12.75">
      <c r="B12" s="85"/>
      <c r="C12" s="7"/>
      <c r="D12" s="7" t="s">
        <v>196</v>
      </c>
      <c r="E12" s="155"/>
      <c r="F12" s="156"/>
      <c r="G12" s="156"/>
      <c r="H12" s="156"/>
      <c r="I12" s="156"/>
      <c r="J12" s="20"/>
    </row>
    <row r="13" spans="2:10" ht="30">
      <c r="B13" s="85"/>
      <c r="C13" s="8" t="s">
        <v>10</v>
      </c>
      <c r="D13" s="8" t="s">
        <v>11</v>
      </c>
      <c r="E13" s="157" t="s">
        <v>12</v>
      </c>
      <c r="F13" s="158"/>
      <c r="G13" s="158"/>
      <c r="H13" s="158"/>
      <c r="I13" s="159"/>
      <c r="J13" s="8" t="s">
        <v>13</v>
      </c>
    </row>
    <row r="14" spans="2:10" ht="40.35" customHeight="1">
      <c r="B14" s="85"/>
      <c r="C14" s="166">
        <v>1</v>
      </c>
      <c r="D14" s="168" t="s">
        <v>197</v>
      </c>
      <c r="E14" s="81" t="s">
        <v>16</v>
      </c>
      <c r="F14" s="163"/>
      <c r="G14" s="164"/>
      <c r="H14" s="164"/>
      <c r="I14" s="165"/>
      <c r="J14" s="166"/>
    </row>
    <row r="15" spans="2:10" ht="34.35" customHeight="1">
      <c r="B15" s="86"/>
      <c r="C15" s="167"/>
      <c r="D15" s="169"/>
      <c r="E15" s="82"/>
      <c r="F15" s="16"/>
      <c r="G15" s="16"/>
      <c r="H15" s="16"/>
      <c r="I15" s="16"/>
      <c r="J15" s="167"/>
    </row>
    <row r="16" spans="2:10" ht="24.75" customHeight="1">
      <c r="B16" s="85"/>
      <c r="C16" s="166">
        <v>2</v>
      </c>
      <c r="D16" s="168" t="s">
        <v>198</v>
      </c>
      <c r="E16" s="83" t="s">
        <v>16</v>
      </c>
      <c r="F16" s="160"/>
      <c r="G16" s="161"/>
      <c r="H16" s="161"/>
      <c r="I16" s="162"/>
      <c r="J16" s="166"/>
    </row>
    <row r="17" spans="2:10" ht="27.6" customHeight="1">
      <c r="B17" s="85"/>
      <c r="C17" s="167"/>
      <c r="D17" s="167"/>
      <c r="E17" s="84"/>
      <c r="F17" s="16"/>
      <c r="G17" s="16"/>
      <c r="H17" s="16"/>
      <c r="I17" s="16"/>
      <c r="J17" s="167"/>
    </row>
    <row r="18" spans="2:10" ht="21.6" customHeight="1">
      <c r="B18" s="85"/>
      <c r="C18" s="166">
        <v>3</v>
      </c>
      <c r="D18" s="171" t="s">
        <v>199</v>
      </c>
      <c r="E18" s="83" t="s">
        <v>16</v>
      </c>
      <c r="F18" s="160"/>
      <c r="G18" s="161"/>
      <c r="H18" s="161"/>
      <c r="I18" s="162"/>
      <c r="J18" s="166"/>
    </row>
    <row r="19" spans="2:10" ht="17.45" customHeight="1">
      <c r="B19" s="85"/>
      <c r="C19" s="167"/>
      <c r="D19" s="167"/>
      <c r="E19" s="84"/>
      <c r="F19" s="16"/>
      <c r="G19" s="16"/>
      <c r="H19" s="16"/>
      <c r="I19" s="16"/>
      <c r="J19" s="167"/>
    </row>
    <row r="20" spans="2:10" ht="21.6" customHeight="1">
      <c r="B20" s="85"/>
      <c r="C20" s="166">
        <v>4</v>
      </c>
      <c r="D20" s="171" t="s">
        <v>200</v>
      </c>
      <c r="E20" s="83" t="s">
        <v>16</v>
      </c>
      <c r="F20" s="160"/>
      <c r="G20" s="161"/>
      <c r="H20" s="161"/>
      <c r="I20" s="162"/>
      <c r="J20" s="166"/>
    </row>
    <row r="21" spans="2:10" ht="16.350000000000001" customHeight="1">
      <c r="B21" s="85"/>
      <c r="C21" s="167"/>
      <c r="D21" s="167"/>
      <c r="E21" s="84"/>
      <c r="F21" s="16"/>
      <c r="G21" s="16"/>
      <c r="H21" s="16"/>
      <c r="I21" s="16"/>
      <c r="J21" s="167"/>
    </row>
    <row r="22" spans="2:10" ht="17.100000000000001" customHeight="1">
      <c r="B22" s="85"/>
      <c r="C22" s="166">
        <v>5</v>
      </c>
      <c r="D22" s="171" t="s">
        <v>201</v>
      </c>
      <c r="E22" s="83" t="s">
        <v>16</v>
      </c>
      <c r="F22" s="160"/>
      <c r="G22" s="161"/>
      <c r="H22" s="161"/>
      <c r="I22" s="162"/>
      <c r="J22" s="166"/>
    </row>
    <row r="23" spans="2:10" ht="21" customHeight="1">
      <c r="B23" s="85"/>
      <c r="C23" s="167"/>
      <c r="D23" s="167"/>
      <c r="E23" s="84"/>
      <c r="F23" s="16"/>
      <c r="G23" s="16"/>
      <c r="H23" s="16"/>
      <c r="I23" s="16"/>
      <c r="J23" s="167"/>
    </row>
    <row r="24" spans="2:10" ht="23.45" customHeight="1">
      <c r="B24" s="85"/>
      <c r="C24" s="166">
        <v>6</v>
      </c>
      <c r="D24" s="171" t="s">
        <v>202</v>
      </c>
      <c r="E24" s="83" t="s">
        <v>16</v>
      </c>
      <c r="F24" s="160"/>
      <c r="G24" s="161"/>
      <c r="H24" s="161"/>
      <c r="I24" s="162"/>
      <c r="J24" s="166"/>
    </row>
    <row r="25" spans="2:10" ht="20.45" customHeight="1">
      <c r="B25" s="85"/>
      <c r="C25" s="167"/>
      <c r="D25" s="167"/>
      <c r="E25" s="84"/>
      <c r="F25" s="16"/>
      <c r="G25" s="16"/>
      <c r="H25" s="16"/>
      <c r="I25" s="16"/>
      <c r="J25" s="167"/>
    </row>
    <row r="26" spans="2:10" ht="13.5" customHeight="1">
      <c r="B26" s="85"/>
      <c r="C26" s="166">
        <v>7</v>
      </c>
      <c r="D26" s="171" t="s">
        <v>203</v>
      </c>
      <c r="E26" s="83" t="s">
        <v>16</v>
      </c>
      <c r="F26" s="160"/>
      <c r="G26" s="161"/>
      <c r="H26" s="161"/>
      <c r="I26" s="162"/>
      <c r="J26" s="166"/>
    </row>
    <row r="27" spans="2:10" ht="43.35" customHeight="1">
      <c r="B27" s="85"/>
      <c r="C27" s="167"/>
      <c r="D27" s="167"/>
      <c r="E27" s="84"/>
      <c r="F27" s="16"/>
      <c r="G27" s="16"/>
      <c r="H27" s="16"/>
      <c r="I27" s="16"/>
      <c r="J27" s="167"/>
    </row>
    <row r="28" spans="2:10" ht="20.100000000000001" customHeight="1">
      <c r="B28" s="85"/>
      <c r="C28" s="166">
        <v>8</v>
      </c>
      <c r="D28" s="171" t="s">
        <v>204</v>
      </c>
      <c r="E28" s="83" t="s">
        <v>16</v>
      </c>
      <c r="F28" s="160"/>
      <c r="G28" s="161"/>
      <c r="H28" s="161"/>
      <c r="I28" s="162"/>
      <c r="J28" s="166"/>
    </row>
    <row r="29" spans="2:10" ht="15">
      <c r="B29" s="85"/>
      <c r="C29" s="167"/>
      <c r="D29" s="167"/>
      <c r="E29" s="84"/>
      <c r="F29" s="16"/>
      <c r="G29" s="16"/>
      <c r="H29" s="16"/>
      <c r="I29" s="16"/>
      <c r="J29" s="167"/>
    </row>
  </sheetData>
  <mergeCells count="41">
    <mergeCell ref="J24:J25"/>
    <mergeCell ref="J26:J27"/>
    <mergeCell ref="J28:J29"/>
    <mergeCell ref="F26:I26"/>
    <mergeCell ref="F28:I28"/>
    <mergeCell ref="F24:I24"/>
    <mergeCell ref="J14:J15"/>
    <mergeCell ref="J16:J17"/>
    <mergeCell ref="J18:J19"/>
    <mergeCell ref="J20:J21"/>
    <mergeCell ref="J22:J23"/>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A6" zoomScale="162" zoomScaleNormal="80" workbookViewId="0">
      <selection activeCell="C10" sqref="C10: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85"/>
      <c r="C1" s="85"/>
      <c r="D1" s="2" t="s">
        <v>0</v>
      </c>
      <c r="E1" s="9" t="s">
        <v>1</v>
      </c>
      <c r="F1" s="214" t="s">
        <v>2</v>
      </c>
      <c r="G1" s="215"/>
      <c r="H1" s="215"/>
      <c r="I1" s="216"/>
      <c r="J1" s="17" t="s">
        <v>3</v>
      </c>
    </row>
    <row r="2" spans="2:10" ht="12.75">
      <c r="B2" s="85"/>
      <c r="C2" s="85"/>
      <c r="D2" s="3">
        <f>COUNTIF(E14:E55,"SI")</f>
        <v>15</v>
      </c>
      <c r="E2" s="10">
        <f>COUNTIF(E14:E55,"NA")</f>
        <v>4</v>
      </c>
      <c r="F2" s="149">
        <f>COUNTIF(F14:I19,"NO")</f>
        <v>0</v>
      </c>
      <c r="G2" s="150"/>
      <c r="H2" s="150"/>
      <c r="I2" s="151"/>
      <c r="J2" s="18" t="s">
        <v>205</v>
      </c>
    </row>
    <row r="3" spans="2:10" ht="15.75" customHeight="1">
      <c r="B3" s="86"/>
      <c r="C3" s="86"/>
      <c r="D3" s="4"/>
      <c r="E3" s="11"/>
      <c r="F3" s="12">
        <v>0.1</v>
      </c>
      <c r="G3" s="12">
        <v>0.3</v>
      </c>
      <c r="H3" s="12">
        <v>0.5</v>
      </c>
      <c r="I3" s="12">
        <v>0.7</v>
      </c>
      <c r="J3" s="19" t="s">
        <v>4</v>
      </c>
    </row>
    <row r="4" spans="2:10" ht="15.75" customHeight="1">
      <c r="B4" s="86"/>
      <c r="C4" s="86"/>
      <c r="D4" s="5"/>
      <c r="E4" s="13"/>
      <c r="F4" s="14">
        <f>COUNTIF(F14:I55,F3)</f>
        <v>1</v>
      </c>
      <c r="G4" s="14">
        <f>COUNTIF(F14:I55,G3)</f>
        <v>0</v>
      </c>
      <c r="H4" s="14">
        <f>COUNTIF(F14:I55,H3)</f>
        <v>0</v>
      </c>
      <c r="I4" s="13">
        <f>COUNTIF(F14:I55,I3)</f>
        <v>1</v>
      </c>
      <c r="J4" s="18" t="s">
        <v>192</v>
      </c>
    </row>
    <row r="6" spans="2:10" ht="50.25" customHeight="1">
      <c r="B6" s="86"/>
      <c r="C6" s="86"/>
      <c r="D6" s="94" t="s">
        <v>5</v>
      </c>
      <c r="E6" s="95"/>
      <c r="F6" s="95"/>
      <c r="G6" s="95"/>
      <c r="H6" s="95"/>
      <c r="I6" s="95"/>
      <c r="J6" s="86"/>
    </row>
    <row r="8" spans="2:10" ht="20.25">
      <c r="B8" s="86"/>
      <c r="C8" s="86"/>
      <c r="D8" s="6" t="s">
        <v>206</v>
      </c>
      <c r="E8" s="86"/>
      <c r="F8" s="86"/>
      <c r="G8" s="86"/>
      <c r="H8" s="86"/>
      <c r="I8" s="86"/>
      <c r="J8" s="86"/>
    </row>
    <row r="9" spans="2:10" ht="12.75">
      <c r="B9" s="85"/>
      <c r="C9" s="85"/>
      <c r="D9" s="85"/>
      <c r="E9" s="85"/>
      <c r="F9" s="85"/>
      <c r="G9" s="85"/>
      <c r="H9" s="85"/>
      <c r="I9" s="85"/>
      <c r="J9" s="85"/>
    </row>
    <row r="10" spans="2:10" ht="15.95" customHeight="1">
      <c r="B10" s="85"/>
      <c r="C10" s="96" t="s">
        <v>7</v>
      </c>
      <c r="D10" s="97"/>
      <c r="E10" s="98" t="s">
        <v>8</v>
      </c>
      <c r="F10" s="99"/>
      <c r="G10" s="99"/>
      <c r="H10" s="99"/>
      <c r="I10" s="100"/>
      <c r="J10" s="51" t="s">
        <v>66</v>
      </c>
    </row>
    <row r="11" spans="2:10" ht="13.5" customHeight="1">
      <c r="B11" s="85"/>
      <c r="C11" s="152" t="s">
        <v>207</v>
      </c>
      <c r="D11" s="152"/>
      <c r="E11" s="153"/>
      <c r="F11" s="154"/>
      <c r="G11" s="154"/>
      <c r="H11" s="154"/>
      <c r="I11" s="154"/>
      <c r="J11" s="67"/>
    </row>
    <row r="12" spans="2:10" ht="12.75">
      <c r="B12" s="85"/>
      <c r="C12" s="7"/>
      <c r="D12" s="7" t="s">
        <v>208</v>
      </c>
      <c r="E12" s="155"/>
      <c r="F12" s="156"/>
      <c r="G12" s="156"/>
      <c r="H12" s="156"/>
      <c r="I12" s="156"/>
      <c r="J12" s="20"/>
    </row>
    <row r="13" spans="2:10" ht="30">
      <c r="B13" s="85"/>
      <c r="C13" s="8" t="s">
        <v>10</v>
      </c>
      <c r="D13" s="8" t="s">
        <v>11</v>
      </c>
      <c r="E13" s="231" t="s">
        <v>12</v>
      </c>
      <c r="F13" s="232"/>
      <c r="G13" s="232"/>
      <c r="H13" s="232"/>
      <c r="I13" s="233"/>
      <c r="J13" s="8" t="s">
        <v>13</v>
      </c>
    </row>
    <row r="14" spans="2:10" ht="12.75">
      <c r="B14" s="85"/>
      <c r="C14" s="166">
        <v>1</v>
      </c>
      <c r="D14" s="168" t="s">
        <v>209</v>
      </c>
      <c r="E14" s="81" t="s">
        <v>16</v>
      </c>
      <c r="F14" s="163"/>
      <c r="G14" s="164"/>
      <c r="H14" s="164"/>
      <c r="I14" s="165"/>
      <c r="J14" s="166"/>
    </row>
    <row r="15" spans="2:10" ht="90.6" customHeight="1">
      <c r="B15" s="85"/>
      <c r="C15" s="234"/>
      <c r="D15" s="235"/>
      <c r="E15" s="87"/>
      <c r="F15" s="15"/>
      <c r="G15" s="15"/>
      <c r="H15" s="15"/>
      <c r="I15" s="15"/>
      <c r="J15" s="234"/>
    </row>
    <row r="16" spans="2:10" ht="12" customHeight="1">
      <c r="B16" s="85"/>
      <c r="C16" s="166">
        <v>2</v>
      </c>
      <c r="D16" s="168" t="s">
        <v>210</v>
      </c>
      <c r="E16" s="83" t="s">
        <v>16</v>
      </c>
      <c r="F16" s="160"/>
      <c r="G16" s="161"/>
      <c r="H16" s="161"/>
      <c r="I16" s="162"/>
      <c r="J16" s="166"/>
    </row>
    <row r="17" spans="2:10" ht="35.450000000000003" customHeight="1">
      <c r="B17" s="85"/>
      <c r="C17" s="167"/>
      <c r="D17" s="167"/>
      <c r="E17" s="84"/>
      <c r="F17" s="16"/>
      <c r="G17" s="16"/>
      <c r="H17" s="16"/>
      <c r="I17" s="16"/>
      <c r="J17" s="167"/>
    </row>
    <row r="18" spans="2:10" ht="12.6" customHeight="1">
      <c r="B18" s="85"/>
      <c r="C18" s="166">
        <v>3</v>
      </c>
      <c r="D18" s="168" t="s">
        <v>211</v>
      </c>
      <c r="E18" s="83" t="s">
        <v>16</v>
      </c>
      <c r="F18" s="160"/>
      <c r="G18" s="161"/>
      <c r="H18" s="161"/>
      <c r="I18" s="162"/>
      <c r="J18" s="166"/>
    </row>
    <row r="19" spans="2:10" ht="33.6" customHeight="1">
      <c r="B19" s="85"/>
      <c r="C19" s="167"/>
      <c r="D19" s="167"/>
      <c r="E19" s="84"/>
      <c r="F19" s="16"/>
      <c r="G19" s="16"/>
      <c r="H19" s="16"/>
      <c r="I19" s="16"/>
      <c r="J19" s="167"/>
    </row>
    <row r="20" spans="2:10" ht="13.7" customHeight="1">
      <c r="B20" s="85"/>
      <c r="C20" s="166">
        <v>4</v>
      </c>
      <c r="D20" s="168" t="s">
        <v>212</v>
      </c>
      <c r="E20" s="83" t="s">
        <v>16</v>
      </c>
      <c r="F20" s="160"/>
      <c r="G20" s="161"/>
      <c r="H20" s="161"/>
      <c r="I20" s="162"/>
      <c r="J20" s="166"/>
    </row>
    <row r="21" spans="2:10" ht="30" customHeight="1">
      <c r="B21" s="85"/>
      <c r="C21" s="167"/>
      <c r="D21" s="167"/>
      <c r="E21" s="84"/>
      <c r="F21" s="16"/>
      <c r="G21" s="16"/>
      <c r="H21" s="16"/>
      <c r="I21" s="16"/>
      <c r="J21" s="167"/>
    </row>
    <row r="22" spans="2:10" ht="15" customHeight="1">
      <c r="B22" s="85"/>
      <c r="C22" s="166">
        <v>5</v>
      </c>
      <c r="D22" s="168" t="s">
        <v>213</v>
      </c>
      <c r="E22" s="83" t="s">
        <v>16</v>
      </c>
      <c r="F22" s="160"/>
      <c r="G22" s="161"/>
      <c r="H22" s="161"/>
      <c r="I22" s="162"/>
      <c r="J22" s="166"/>
    </row>
    <row r="23" spans="2:10" ht="27" customHeight="1">
      <c r="B23" s="85"/>
      <c r="C23" s="167"/>
      <c r="D23" s="167"/>
      <c r="E23" s="84"/>
      <c r="F23" s="16"/>
      <c r="G23" s="16"/>
      <c r="H23" s="16"/>
      <c r="I23" s="16"/>
      <c r="J23" s="167"/>
    </row>
    <row r="24" spans="2:10" ht="14.45" customHeight="1">
      <c r="B24" s="86"/>
      <c r="C24" s="166">
        <v>6</v>
      </c>
      <c r="D24" s="168" t="s">
        <v>214</v>
      </c>
      <c r="E24" s="83"/>
      <c r="F24" s="160"/>
      <c r="G24" s="161"/>
      <c r="H24" s="161"/>
      <c r="I24" s="162"/>
      <c r="J24" s="166"/>
    </row>
    <row r="25" spans="2:10" ht="25.7" customHeight="1">
      <c r="B25" s="85"/>
      <c r="C25" s="167"/>
      <c r="D25" s="167"/>
      <c r="E25" s="84" t="s">
        <v>35</v>
      </c>
      <c r="F25" s="16"/>
      <c r="G25" s="16"/>
      <c r="H25" s="16"/>
      <c r="I25" s="16"/>
      <c r="J25" s="236"/>
    </row>
    <row r="26" spans="2:10" ht="13.35" customHeight="1">
      <c r="B26" s="85"/>
      <c r="C26" s="166">
        <v>7</v>
      </c>
      <c r="D26" s="168" t="s">
        <v>215</v>
      </c>
      <c r="E26" s="83" t="s">
        <v>16</v>
      </c>
      <c r="F26" s="160"/>
      <c r="G26" s="161"/>
      <c r="H26" s="161"/>
      <c r="I26" s="162"/>
      <c r="J26" s="166"/>
    </row>
    <row r="27" spans="2:10" ht="21.6" customHeight="1">
      <c r="B27" s="85"/>
      <c r="C27" s="167"/>
      <c r="D27" s="167"/>
      <c r="E27" s="84"/>
      <c r="F27" s="16"/>
      <c r="G27" s="16"/>
      <c r="H27" s="16"/>
      <c r="I27" s="16"/>
      <c r="J27" s="236"/>
    </row>
    <row r="28" spans="2:10" ht="17.45" customHeight="1">
      <c r="B28" s="85"/>
      <c r="C28" s="166">
        <v>8</v>
      </c>
      <c r="D28" s="168" t="s">
        <v>216</v>
      </c>
      <c r="E28" s="83" t="s">
        <v>16</v>
      </c>
      <c r="F28" s="160"/>
      <c r="G28" s="161"/>
      <c r="H28" s="161"/>
      <c r="I28" s="162"/>
      <c r="J28" s="166"/>
    </row>
    <row r="29" spans="2:10" ht="21.6" customHeight="1">
      <c r="B29" s="85"/>
      <c r="C29" s="167"/>
      <c r="D29" s="167"/>
      <c r="E29" s="84"/>
      <c r="F29" s="16"/>
      <c r="G29" s="16"/>
      <c r="H29" s="16"/>
      <c r="I29" s="16"/>
      <c r="J29" s="236"/>
    </row>
    <row r="30" spans="2:10" ht="13.7" customHeight="1">
      <c r="B30" s="85"/>
      <c r="C30" s="166">
        <v>9</v>
      </c>
      <c r="D30" s="168" t="s">
        <v>217</v>
      </c>
      <c r="E30" s="83" t="s">
        <v>16</v>
      </c>
      <c r="F30" s="160"/>
      <c r="G30" s="161"/>
      <c r="H30" s="161"/>
      <c r="I30" s="162"/>
      <c r="J30" s="166"/>
    </row>
    <row r="31" spans="2:10" ht="24.6" customHeight="1">
      <c r="B31" s="85"/>
      <c r="C31" s="167"/>
      <c r="D31" s="167"/>
      <c r="E31" s="84"/>
      <c r="F31" s="16"/>
      <c r="G31" s="16"/>
      <c r="H31" s="16"/>
      <c r="I31" s="16"/>
      <c r="J31" s="236"/>
    </row>
    <row r="32" spans="2:10" ht="13.7" customHeight="1">
      <c r="B32" s="85"/>
      <c r="C32" s="166">
        <v>10</v>
      </c>
      <c r="D32" s="168" t="s">
        <v>218</v>
      </c>
      <c r="E32" s="83" t="s">
        <v>16</v>
      </c>
      <c r="F32" s="160"/>
      <c r="G32" s="161"/>
      <c r="H32" s="161"/>
      <c r="I32" s="162"/>
      <c r="J32" s="166"/>
    </row>
    <row r="33" spans="2:10" ht="30.6" customHeight="1">
      <c r="B33" s="85"/>
      <c r="C33" s="167"/>
      <c r="D33" s="167"/>
      <c r="E33" s="84"/>
      <c r="F33" s="16"/>
      <c r="G33" s="16"/>
      <c r="H33" s="16"/>
      <c r="I33" s="16"/>
      <c r="J33" s="236"/>
    </row>
    <row r="34" spans="2:10" ht="15" customHeight="1">
      <c r="B34" s="85"/>
      <c r="C34" s="166">
        <v>11</v>
      </c>
      <c r="D34" s="168" t="s">
        <v>219</v>
      </c>
      <c r="E34" s="83" t="s">
        <v>16</v>
      </c>
      <c r="F34" s="160"/>
      <c r="G34" s="161"/>
      <c r="H34" s="161"/>
      <c r="I34" s="162"/>
      <c r="J34" s="166"/>
    </row>
    <row r="35" spans="2:10" ht="30" customHeight="1">
      <c r="B35" s="85"/>
      <c r="C35" s="167"/>
      <c r="D35" s="167"/>
      <c r="E35" s="84"/>
      <c r="F35" s="16"/>
      <c r="G35" s="16"/>
      <c r="H35" s="16"/>
      <c r="I35" s="16"/>
      <c r="J35" s="236"/>
    </row>
    <row r="36" spans="2:10" ht="16.350000000000001" customHeight="1">
      <c r="B36" s="85"/>
      <c r="C36" s="166">
        <v>12</v>
      </c>
      <c r="D36" s="168" t="s">
        <v>220</v>
      </c>
      <c r="E36" s="83" t="s">
        <v>16</v>
      </c>
      <c r="F36" s="160"/>
      <c r="G36" s="161"/>
      <c r="H36" s="161"/>
      <c r="I36" s="162"/>
      <c r="J36" s="166"/>
    </row>
    <row r="37" spans="2:10" ht="30" customHeight="1">
      <c r="B37" s="85"/>
      <c r="C37" s="167"/>
      <c r="D37" s="167"/>
      <c r="E37" s="84"/>
      <c r="F37" s="16"/>
      <c r="G37" s="16"/>
      <c r="H37" s="16"/>
      <c r="I37" s="16"/>
      <c r="J37" s="236"/>
    </row>
    <row r="38" spans="2:10" ht="15.6" customHeight="1">
      <c r="B38" s="85"/>
      <c r="C38" s="166">
        <v>13</v>
      </c>
      <c r="D38" s="168" t="s">
        <v>221</v>
      </c>
      <c r="E38" s="83"/>
      <c r="F38" s="160" t="s">
        <v>45</v>
      </c>
      <c r="G38" s="161"/>
      <c r="H38" s="161"/>
      <c r="I38" s="162"/>
      <c r="J38" s="166"/>
    </row>
    <row r="39" spans="2:10" ht="37.700000000000003" customHeight="1">
      <c r="B39" s="85"/>
      <c r="C39" s="167"/>
      <c r="D39" s="167"/>
      <c r="E39" s="84"/>
      <c r="F39" s="16">
        <v>0.1</v>
      </c>
      <c r="G39" s="16"/>
      <c r="H39" s="16"/>
      <c r="I39" s="16"/>
      <c r="J39" s="236"/>
    </row>
    <row r="40" spans="2:10" ht="13.7" customHeight="1">
      <c r="B40" s="85"/>
      <c r="C40" s="166">
        <v>14</v>
      </c>
      <c r="D40" s="168" t="s">
        <v>222</v>
      </c>
      <c r="E40" s="83" t="s">
        <v>16</v>
      </c>
      <c r="F40" s="160"/>
      <c r="G40" s="161"/>
      <c r="H40" s="161"/>
      <c r="I40" s="162"/>
      <c r="J40" s="166"/>
    </row>
    <row r="41" spans="2:10" ht="39" customHeight="1">
      <c r="B41" s="86"/>
      <c r="C41" s="167"/>
      <c r="D41" s="167"/>
      <c r="E41" s="84"/>
      <c r="F41" s="16"/>
      <c r="G41" s="16"/>
      <c r="H41" s="16"/>
      <c r="I41" s="16"/>
      <c r="J41" s="236"/>
    </row>
    <row r="42" spans="2:10" ht="13.35" customHeight="1">
      <c r="B42" s="86"/>
      <c r="C42" s="166">
        <v>15</v>
      </c>
      <c r="D42" s="168" t="s">
        <v>223</v>
      </c>
      <c r="E42" s="83" t="s">
        <v>16</v>
      </c>
      <c r="F42" s="160"/>
      <c r="G42" s="161"/>
      <c r="H42" s="161"/>
      <c r="I42" s="162"/>
      <c r="J42" s="166"/>
    </row>
    <row r="43" spans="2:10" ht="29.45" customHeight="1">
      <c r="B43" s="86"/>
      <c r="C43" s="167"/>
      <c r="D43" s="167"/>
      <c r="E43" s="84"/>
      <c r="F43" s="16"/>
      <c r="G43" s="16"/>
      <c r="H43" s="16"/>
      <c r="I43" s="16"/>
      <c r="J43" s="236"/>
    </row>
    <row r="44" spans="2:10" ht="13.7" customHeight="1">
      <c r="B44" s="86"/>
      <c r="C44" s="166">
        <v>16</v>
      </c>
      <c r="D44" s="168" t="s">
        <v>224</v>
      </c>
      <c r="E44" s="83"/>
      <c r="F44" s="160"/>
      <c r="G44" s="161"/>
      <c r="H44" s="161"/>
      <c r="I44" s="162"/>
      <c r="J44" s="166"/>
    </row>
    <row r="45" spans="2:10" ht="25.7" customHeight="1">
      <c r="B45" s="86"/>
      <c r="C45" s="167"/>
      <c r="D45" s="167"/>
      <c r="E45" s="84" t="s">
        <v>35</v>
      </c>
      <c r="F45" s="16"/>
      <c r="G45" s="16"/>
      <c r="H45" s="16"/>
      <c r="I45" s="16"/>
      <c r="J45" s="236"/>
    </row>
    <row r="46" spans="2:10" ht="12" customHeight="1">
      <c r="B46" s="86"/>
      <c r="C46" s="166">
        <v>17</v>
      </c>
      <c r="D46" s="168" t="s">
        <v>225</v>
      </c>
      <c r="E46" s="83" t="s">
        <v>16</v>
      </c>
      <c r="F46" s="160"/>
      <c r="G46" s="161"/>
      <c r="H46" s="161"/>
      <c r="I46" s="162"/>
      <c r="J46" s="166"/>
    </row>
    <row r="47" spans="2:10" ht="35.450000000000003" customHeight="1">
      <c r="B47" s="86"/>
      <c r="C47" s="167"/>
      <c r="D47" s="167"/>
      <c r="E47" s="84"/>
      <c r="F47" s="16"/>
      <c r="G47" s="16"/>
      <c r="H47" s="16"/>
      <c r="I47" s="16"/>
      <c r="J47" s="236"/>
    </row>
    <row r="48" spans="2:10" ht="13.35" customHeight="1">
      <c r="B48" s="86"/>
      <c r="C48" s="166">
        <v>18</v>
      </c>
      <c r="D48" s="168" t="s">
        <v>226</v>
      </c>
      <c r="E48" s="83"/>
      <c r="F48" s="160"/>
      <c r="G48" s="161"/>
      <c r="H48" s="161"/>
      <c r="I48" s="162"/>
      <c r="J48" s="166"/>
    </row>
    <row r="49" spans="3:10" ht="30.6" customHeight="1">
      <c r="C49" s="167"/>
      <c r="D49" s="167"/>
      <c r="E49" s="84" t="s">
        <v>35</v>
      </c>
      <c r="F49" s="16"/>
      <c r="G49" s="16"/>
      <c r="H49" s="16"/>
      <c r="I49" s="16"/>
      <c r="J49" s="236"/>
    </row>
    <row r="50" spans="3:10" ht="14.45" customHeight="1">
      <c r="C50" s="166">
        <v>19</v>
      </c>
      <c r="D50" s="168" t="s">
        <v>227</v>
      </c>
      <c r="E50" s="83"/>
      <c r="F50" s="160"/>
      <c r="G50" s="161"/>
      <c r="H50" s="161"/>
      <c r="I50" s="162"/>
      <c r="J50" s="166"/>
    </row>
    <row r="51" spans="3:10" ht="24" customHeight="1">
      <c r="C51" s="167"/>
      <c r="D51" s="167"/>
      <c r="E51" s="84" t="s">
        <v>35</v>
      </c>
      <c r="F51" s="16"/>
      <c r="G51" s="16"/>
      <c r="H51" s="16"/>
      <c r="I51" s="16"/>
      <c r="J51" s="236"/>
    </row>
    <row r="52" spans="3:10" ht="13.7" customHeight="1">
      <c r="C52" s="166">
        <v>20</v>
      </c>
      <c r="D52" s="168" t="s">
        <v>228</v>
      </c>
      <c r="E52" s="83"/>
      <c r="F52" s="160" t="s">
        <v>45</v>
      </c>
      <c r="G52" s="161"/>
      <c r="H52" s="161"/>
      <c r="I52" s="162"/>
      <c r="J52" s="166"/>
    </row>
    <row r="53" spans="3:10" ht="21.6" customHeight="1">
      <c r="C53" s="167"/>
      <c r="D53" s="167"/>
      <c r="E53" s="84"/>
      <c r="F53" s="16"/>
      <c r="G53" s="16"/>
      <c r="H53" s="16"/>
      <c r="I53" s="16">
        <v>0.7</v>
      </c>
      <c r="J53" s="236"/>
    </row>
    <row r="54" spans="3:10" ht="14.45" customHeight="1">
      <c r="C54" s="166">
        <v>21</v>
      </c>
      <c r="D54" s="168" t="s">
        <v>229</v>
      </c>
      <c r="E54" s="83" t="s">
        <v>16</v>
      </c>
      <c r="F54" s="160"/>
      <c r="G54" s="161"/>
      <c r="H54" s="161"/>
      <c r="I54" s="162"/>
      <c r="J54" s="166"/>
    </row>
    <row r="55" spans="3:10" ht="62.45" customHeight="1">
      <c r="C55" s="167"/>
      <c r="D55" s="167"/>
      <c r="E55" s="84"/>
      <c r="F55" s="62"/>
      <c r="G55" s="16"/>
      <c r="H55" s="16"/>
      <c r="I55" s="16"/>
      <c r="J55" s="236"/>
    </row>
    <row r="56" spans="3:10" ht="22.7" customHeight="1">
      <c r="C56" s="86"/>
      <c r="D56" s="86"/>
      <c r="E56" s="86"/>
      <c r="F56" s="86"/>
      <c r="G56" s="86"/>
      <c r="H56" s="86"/>
      <c r="I56" s="86"/>
      <c r="J56" s="86"/>
    </row>
    <row r="58" spans="3:10" ht="34.700000000000003" customHeight="1">
      <c r="C58" s="86"/>
      <c r="D58" s="86"/>
      <c r="E58" s="86"/>
      <c r="F58" s="86"/>
      <c r="G58" s="86"/>
      <c r="H58" s="86"/>
      <c r="I58" s="86"/>
      <c r="J58" s="86"/>
    </row>
    <row r="59" spans="3:10" ht="16.350000000000001" customHeight="1">
      <c r="C59" s="86"/>
      <c r="D59" s="86"/>
      <c r="E59" s="86"/>
      <c r="F59" s="86"/>
      <c r="G59" s="86"/>
      <c r="H59" s="86"/>
      <c r="I59" s="86"/>
      <c r="J59" s="86"/>
    </row>
    <row r="61" spans="3:10" ht="21.6" customHeight="1">
      <c r="C61" s="86"/>
      <c r="D61" s="86"/>
      <c r="E61" s="86"/>
      <c r="F61" s="86"/>
      <c r="G61" s="86"/>
      <c r="H61" s="86"/>
      <c r="I61" s="86"/>
      <c r="J61" s="86"/>
    </row>
    <row r="63" spans="3:10" ht="21" customHeight="1">
      <c r="C63" s="86"/>
      <c r="D63" s="86"/>
      <c r="E63" s="86"/>
      <c r="F63" s="86"/>
      <c r="G63" s="86"/>
      <c r="H63" s="86"/>
      <c r="I63" s="86"/>
      <c r="J63" s="86"/>
    </row>
    <row r="65" ht="24.6" customHeight="1"/>
    <row r="67" ht="25.3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35" customHeight="1"/>
    <row r="90" ht="40.700000000000003" customHeight="1"/>
    <row r="92" ht="31.7" customHeight="1"/>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opLeftCell="A46" zoomScale="138" zoomScaleNormal="70" workbookViewId="0">
      <selection activeCell="F9" sqref="F9"/>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85"/>
      <c r="C1" s="85"/>
      <c r="D1" s="2" t="s">
        <v>0</v>
      </c>
      <c r="E1" s="9" t="s">
        <v>1</v>
      </c>
      <c r="F1" s="214" t="s">
        <v>2</v>
      </c>
      <c r="G1" s="215"/>
      <c r="H1" s="215"/>
      <c r="I1" s="216"/>
      <c r="J1" s="17" t="s">
        <v>3</v>
      </c>
    </row>
    <row r="2" spans="2:10" ht="12.75">
      <c r="B2" s="85"/>
      <c r="C2" s="85"/>
      <c r="D2" s="3">
        <f>COUNTIF(E14:E53,"SI")</f>
        <v>17</v>
      </c>
      <c r="E2" s="10">
        <f>COUNTIF(E14:E53,"NA")</f>
        <v>1</v>
      </c>
      <c r="F2" s="149">
        <f>COUNTIF(F14:I53,"NO")</f>
        <v>2</v>
      </c>
      <c r="G2" s="150"/>
      <c r="H2" s="150"/>
      <c r="I2" s="151"/>
      <c r="J2" s="18" t="s">
        <v>205</v>
      </c>
    </row>
    <row r="3" spans="2:10" ht="15.75" customHeight="1">
      <c r="B3" s="86"/>
      <c r="C3" s="86"/>
      <c r="D3" s="4"/>
      <c r="E3" s="11"/>
      <c r="F3" s="12">
        <v>0.1</v>
      </c>
      <c r="G3" s="12">
        <v>0.3</v>
      </c>
      <c r="H3" s="12">
        <v>0.5</v>
      </c>
      <c r="I3" s="12">
        <v>0.7</v>
      </c>
      <c r="J3" s="19" t="s">
        <v>4</v>
      </c>
    </row>
    <row r="4" spans="2:10" ht="15.75" customHeight="1">
      <c r="B4" s="86"/>
      <c r="C4" s="86"/>
      <c r="D4" s="5"/>
      <c r="E4" s="13"/>
      <c r="F4" s="14">
        <f>COUNTIF(F14:I53,F3)</f>
        <v>0</v>
      </c>
      <c r="G4" s="14">
        <f>COUNTIF(F14:I53,G3)</f>
        <v>0</v>
      </c>
      <c r="H4" s="14">
        <f>COUNTIF(F14:I53,H3)</f>
        <v>0</v>
      </c>
      <c r="I4" s="13">
        <f>COUNTIF(F14:I53,I3)</f>
        <v>2</v>
      </c>
      <c r="J4" s="18" t="s">
        <v>192</v>
      </c>
    </row>
    <row r="6" spans="2:10" ht="50.25" customHeight="1">
      <c r="B6" s="86"/>
      <c r="C6" s="86"/>
      <c r="D6" s="94" t="s">
        <v>5</v>
      </c>
      <c r="E6" s="95"/>
      <c r="F6" s="95"/>
      <c r="G6" s="95"/>
      <c r="H6" s="95"/>
      <c r="I6" s="95"/>
      <c r="J6" s="86"/>
    </row>
    <row r="8" spans="2:10" ht="20.25">
      <c r="B8" s="86"/>
      <c r="C8" s="86"/>
      <c r="D8" s="6" t="s">
        <v>230</v>
      </c>
      <c r="E8" s="86"/>
      <c r="F8" s="86"/>
      <c r="G8" s="86"/>
      <c r="H8" s="86"/>
      <c r="I8" s="86"/>
      <c r="J8" s="86"/>
    </row>
    <row r="9" spans="2:10" ht="12.75">
      <c r="B9" s="85"/>
      <c r="C9" s="85"/>
      <c r="D9" s="85"/>
      <c r="E9" s="85"/>
      <c r="F9" s="85"/>
      <c r="G9" s="85"/>
      <c r="H9" s="85"/>
      <c r="I9" s="85"/>
      <c r="J9" s="85"/>
    </row>
    <row r="10" spans="2:10" ht="15.95" customHeight="1">
      <c r="B10" s="85"/>
      <c r="C10" s="96" t="s">
        <v>7</v>
      </c>
      <c r="D10" s="97"/>
      <c r="E10" s="98" t="s">
        <v>8</v>
      </c>
      <c r="F10" s="99"/>
      <c r="G10" s="99"/>
      <c r="H10" s="99"/>
      <c r="I10" s="100"/>
      <c r="J10" s="51" t="s">
        <v>66</v>
      </c>
    </row>
    <row r="11" spans="2:10" ht="13.5" customHeight="1">
      <c r="B11" s="85"/>
      <c r="C11" s="152" t="s">
        <v>207</v>
      </c>
      <c r="D11" s="152"/>
      <c r="E11" s="153" t="s">
        <v>231</v>
      </c>
      <c r="F11" s="154"/>
      <c r="G11" s="154"/>
      <c r="H11" s="154"/>
      <c r="I11" s="154"/>
      <c r="J11" s="67"/>
    </row>
    <row r="12" spans="2:10" ht="12.75">
      <c r="B12" s="85"/>
      <c r="C12" s="7"/>
      <c r="D12" s="7" t="s">
        <v>208</v>
      </c>
      <c r="E12" s="198">
        <v>1</v>
      </c>
      <c r="F12" s="156"/>
      <c r="G12" s="156"/>
      <c r="H12" s="156"/>
      <c r="I12" s="156"/>
      <c r="J12" s="20"/>
    </row>
    <row r="13" spans="2:10" ht="30">
      <c r="B13" s="85"/>
      <c r="C13" s="8" t="s">
        <v>10</v>
      </c>
      <c r="D13" s="8" t="s">
        <v>11</v>
      </c>
      <c r="E13" s="231" t="s">
        <v>12</v>
      </c>
      <c r="F13" s="232"/>
      <c r="G13" s="232"/>
      <c r="H13" s="232"/>
      <c r="I13" s="233"/>
      <c r="J13" s="8" t="s">
        <v>13</v>
      </c>
    </row>
    <row r="14" spans="2:10" ht="12.75">
      <c r="B14" s="85"/>
      <c r="C14" s="166">
        <v>1</v>
      </c>
      <c r="D14" s="168" t="s">
        <v>232</v>
      </c>
      <c r="E14" s="81" t="s">
        <v>16</v>
      </c>
      <c r="F14" s="163"/>
      <c r="G14" s="164"/>
      <c r="H14" s="164"/>
      <c r="I14" s="165"/>
      <c r="J14" s="166"/>
    </row>
    <row r="15" spans="2:10" ht="90.6" customHeight="1">
      <c r="B15" s="85"/>
      <c r="C15" s="234"/>
      <c r="D15" s="235"/>
      <c r="E15" s="87"/>
      <c r="F15" s="15"/>
      <c r="G15" s="15"/>
      <c r="H15" s="15"/>
      <c r="I15" s="15"/>
      <c r="J15" s="234"/>
    </row>
    <row r="16" spans="2:10" ht="12" customHeight="1">
      <c r="B16" s="85"/>
      <c r="C16" s="166">
        <v>2</v>
      </c>
      <c r="D16" s="168" t="s">
        <v>233</v>
      </c>
      <c r="E16" s="83" t="s">
        <v>16</v>
      </c>
      <c r="F16" s="160"/>
      <c r="G16" s="161"/>
      <c r="H16" s="161"/>
      <c r="I16" s="162"/>
      <c r="J16" s="166"/>
    </row>
    <row r="17" spans="2:10" ht="40.700000000000003" customHeight="1">
      <c r="B17" s="85"/>
      <c r="C17" s="167"/>
      <c r="D17" s="167"/>
      <c r="E17" s="84"/>
      <c r="F17" s="16"/>
      <c r="G17" s="16"/>
      <c r="H17" s="16"/>
      <c r="I17" s="16"/>
      <c r="J17" s="167"/>
    </row>
    <row r="18" spans="2:10" ht="12.6" customHeight="1">
      <c r="B18" s="85"/>
      <c r="C18" s="166">
        <v>3</v>
      </c>
      <c r="D18" s="168" t="s">
        <v>234</v>
      </c>
      <c r="E18" s="83" t="s">
        <v>16</v>
      </c>
      <c r="F18" s="160"/>
      <c r="G18" s="161"/>
      <c r="H18" s="161"/>
      <c r="I18" s="162"/>
      <c r="J18" s="166"/>
    </row>
    <row r="19" spans="2:10" ht="33.6" customHeight="1">
      <c r="B19" s="85"/>
      <c r="C19" s="167"/>
      <c r="D19" s="167"/>
      <c r="E19" s="84"/>
      <c r="F19" s="16"/>
      <c r="G19" s="16"/>
      <c r="H19" s="16"/>
      <c r="I19" s="16"/>
      <c r="J19" s="167"/>
    </row>
    <row r="20" spans="2:10" ht="13.7" customHeight="1">
      <c r="B20" s="85"/>
      <c r="C20" s="166">
        <v>4</v>
      </c>
      <c r="D20" s="168" t="s">
        <v>212</v>
      </c>
      <c r="E20" s="83" t="s">
        <v>16</v>
      </c>
      <c r="F20" s="160"/>
      <c r="G20" s="161"/>
      <c r="H20" s="161"/>
      <c r="I20" s="162"/>
      <c r="J20" s="166"/>
    </row>
    <row r="21" spans="2:10" ht="37.35" customHeight="1">
      <c r="B21" s="85"/>
      <c r="C21" s="167"/>
      <c r="D21" s="167"/>
      <c r="E21" s="84"/>
      <c r="F21" s="16"/>
      <c r="G21" s="16"/>
      <c r="H21" s="16"/>
      <c r="I21" s="16"/>
      <c r="J21" s="167"/>
    </row>
    <row r="22" spans="2:10" ht="15" customHeight="1">
      <c r="B22" s="85"/>
      <c r="C22" s="166">
        <v>5</v>
      </c>
      <c r="D22" s="168" t="s">
        <v>213</v>
      </c>
      <c r="E22" s="83" t="s">
        <v>16</v>
      </c>
      <c r="F22" s="160"/>
      <c r="G22" s="161"/>
      <c r="H22" s="161"/>
      <c r="I22" s="162"/>
      <c r="J22" s="166"/>
    </row>
    <row r="23" spans="2:10" ht="27" customHeight="1">
      <c r="B23" s="85"/>
      <c r="C23" s="167"/>
      <c r="D23" s="167"/>
      <c r="E23" s="84"/>
      <c r="F23" s="16"/>
      <c r="G23" s="16"/>
      <c r="H23" s="16"/>
      <c r="I23" s="16"/>
      <c r="J23" s="167"/>
    </row>
    <row r="24" spans="2:10" ht="14.45" customHeight="1">
      <c r="B24" s="86"/>
      <c r="C24" s="166">
        <v>6</v>
      </c>
      <c r="D24" s="168" t="s">
        <v>214</v>
      </c>
      <c r="E24" s="83" t="s">
        <v>16</v>
      </c>
      <c r="F24" s="160"/>
      <c r="G24" s="161"/>
      <c r="H24" s="161"/>
      <c r="I24" s="162"/>
      <c r="J24" s="166"/>
    </row>
    <row r="25" spans="2:10" ht="25.7" customHeight="1">
      <c r="B25" s="85"/>
      <c r="C25" s="167"/>
      <c r="D25" s="167"/>
      <c r="E25" s="84"/>
      <c r="F25" s="16"/>
      <c r="G25" s="16"/>
      <c r="H25" s="16"/>
      <c r="I25" s="16"/>
      <c r="J25" s="236"/>
    </row>
    <row r="26" spans="2:10" ht="13.35" customHeight="1">
      <c r="B26" s="85"/>
      <c r="C26" s="166">
        <v>7</v>
      </c>
      <c r="D26" s="168" t="s">
        <v>215</v>
      </c>
      <c r="E26" s="83" t="s">
        <v>16</v>
      </c>
      <c r="F26" s="160"/>
      <c r="G26" s="161"/>
      <c r="H26" s="161"/>
      <c r="I26" s="162"/>
      <c r="J26" s="166"/>
    </row>
    <row r="27" spans="2:10" ht="36.6" customHeight="1">
      <c r="B27" s="85"/>
      <c r="C27" s="167"/>
      <c r="D27" s="167"/>
      <c r="E27" s="84"/>
      <c r="F27" s="16"/>
      <c r="G27" s="16"/>
      <c r="H27" s="16"/>
      <c r="I27" s="16"/>
      <c r="J27" s="236"/>
    </row>
    <row r="28" spans="2:10" ht="17.45" customHeight="1">
      <c r="B28" s="85"/>
      <c r="C28" s="166">
        <v>8</v>
      </c>
      <c r="D28" s="168" t="s">
        <v>216</v>
      </c>
      <c r="E28" s="83" t="s">
        <v>16</v>
      </c>
      <c r="F28" s="160"/>
      <c r="G28" s="161"/>
      <c r="H28" s="161"/>
      <c r="I28" s="162"/>
      <c r="J28" s="166"/>
    </row>
    <row r="29" spans="2:10" ht="24.6" customHeight="1">
      <c r="B29" s="85"/>
      <c r="C29" s="167"/>
      <c r="D29" s="167"/>
      <c r="E29" s="84"/>
      <c r="F29" s="16"/>
      <c r="G29" s="16"/>
      <c r="H29" s="16"/>
      <c r="I29" s="16"/>
      <c r="J29" s="236"/>
    </row>
    <row r="30" spans="2:10" ht="13.7" customHeight="1">
      <c r="B30" s="85"/>
      <c r="C30" s="166">
        <v>9</v>
      </c>
      <c r="D30" s="168" t="s">
        <v>217</v>
      </c>
      <c r="E30" s="83" t="s">
        <v>16</v>
      </c>
      <c r="F30" s="160"/>
      <c r="G30" s="161"/>
      <c r="H30" s="161"/>
      <c r="I30" s="162"/>
      <c r="J30" s="166"/>
    </row>
    <row r="31" spans="2:10" ht="28.35" customHeight="1">
      <c r="B31" s="85"/>
      <c r="C31" s="167"/>
      <c r="D31" s="167"/>
      <c r="E31" s="84"/>
      <c r="F31" s="16"/>
      <c r="G31" s="16"/>
      <c r="H31" s="16"/>
      <c r="I31" s="16"/>
      <c r="J31" s="236"/>
    </row>
    <row r="32" spans="2:10" ht="13.7" customHeight="1">
      <c r="B32" s="85"/>
      <c r="C32" s="166">
        <v>10</v>
      </c>
      <c r="D32" s="168" t="s">
        <v>218</v>
      </c>
      <c r="E32" s="83" t="s">
        <v>16</v>
      </c>
      <c r="F32" s="160"/>
      <c r="G32" s="161"/>
      <c r="H32" s="161"/>
      <c r="I32" s="162"/>
      <c r="J32" s="166"/>
    </row>
    <row r="33" spans="2:10" ht="30.6" customHeight="1">
      <c r="B33" s="85"/>
      <c r="C33" s="167"/>
      <c r="D33" s="167"/>
      <c r="E33" s="84"/>
      <c r="F33" s="16"/>
      <c r="G33" s="16"/>
      <c r="H33" s="16"/>
      <c r="I33" s="16"/>
      <c r="J33" s="236"/>
    </row>
    <row r="34" spans="2:10" ht="15" customHeight="1">
      <c r="B34" s="85"/>
      <c r="C34" s="166">
        <v>11</v>
      </c>
      <c r="D34" s="168" t="s">
        <v>235</v>
      </c>
      <c r="E34" s="83" t="s">
        <v>16</v>
      </c>
      <c r="F34" s="160"/>
      <c r="G34" s="161"/>
      <c r="H34" s="161"/>
      <c r="I34" s="162"/>
      <c r="J34" s="166"/>
    </row>
    <row r="35" spans="2:10" ht="30" customHeight="1">
      <c r="B35" s="85"/>
      <c r="C35" s="167"/>
      <c r="D35" s="167"/>
      <c r="E35" s="84"/>
      <c r="F35" s="16"/>
      <c r="G35" s="16"/>
      <c r="H35" s="16"/>
      <c r="I35" s="16"/>
      <c r="J35" s="236"/>
    </row>
    <row r="36" spans="2:10" ht="16.350000000000001" customHeight="1">
      <c r="B36" s="85"/>
      <c r="C36" s="166">
        <v>12</v>
      </c>
      <c r="D36" s="168" t="s">
        <v>220</v>
      </c>
      <c r="E36" s="83" t="s">
        <v>16</v>
      </c>
      <c r="F36" s="160"/>
      <c r="G36" s="161"/>
      <c r="H36" s="161"/>
      <c r="I36" s="162"/>
      <c r="J36" s="166"/>
    </row>
    <row r="37" spans="2:10" ht="35.450000000000003" customHeight="1">
      <c r="B37" s="85"/>
      <c r="C37" s="167"/>
      <c r="D37" s="167"/>
      <c r="E37" s="84"/>
      <c r="F37" s="16"/>
      <c r="G37" s="16"/>
      <c r="H37" s="16"/>
      <c r="I37" s="16"/>
      <c r="J37" s="236"/>
    </row>
    <row r="38" spans="2:10" ht="15.6" customHeight="1">
      <c r="B38" s="85"/>
      <c r="C38" s="166">
        <v>13</v>
      </c>
      <c r="D38" s="168" t="s">
        <v>221</v>
      </c>
      <c r="E38" s="83" t="s">
        <v>16</v>
      </c>
      <c r="F38" s="160"/>
      <c r="G38" s="161"/>
      <c r="H38" s="161"/>
      <c r="I38" s="162"/>
      <c r="J38" s="166"/>
    </row>
    <row r="39" spans="2:10" ht="36" customHeight="1">
      <c r="B39" s="85"/>
      <c r="C39" s="167"/>
      <c r="D39" s="167"/>
      <c r="E39" s="84"/>
      <c r="F39" s="16"/>
      <c r="G39" s="16"/>
      <c r="H39" s="16"/>
      <c r="I39" s="16"/>
      <c r="J39" s="236"/>
    </row>
    <row r="40" spans="2:10" ht="13.7" customHeight="1">
      <c r="B40" s="85"/>
      <c r="C40" s="166">
        <v>14</v>
      </c>
      <c r="D40" s="168" t="s">
        <v>222</v>
      </c>
      <c r="E40" s="83" t="s">
        <v>16</v>
      </c>
      <c r="F40" s="160"/>
      <c r="G40" s="161"/>
      <c r="H40" s="161"/>
      <c r="I40" s="162"/>
      <c r="J40" s="166"/>
    </row>
    <row r="41" spans="2:10" ht="34.35" customHeight="1">
      <c r="B41" s="86"/>
      <c r="C41" s="167"/>
      <c r="D41" s="167"/>
      <c r="E41" s="84"/>
      <c r="F41" s="16"/>
      <c r="G41" s="16"/>
      <c r="H41" s="16"/>
      <c r="I41" s="16"/>
      <c r="J41" s="236"/>
    </row>
    <row r="42" spans="2:10" ht="13.35" customHeight="1">
      <c r="B42" s="86"/>
      <c r="C42" s="166">
        <v>15</v>
      </c>
      <c r="D42" s="168" t="s">
        <v>223</v>
      </c>
      <c r="E42" s="83" t="s">
        <v>16</v>
      </c>
      <c r="F42" s="160"/>
      <c r="G42" s="161"/>
      <c r="H42" s="161"/>
      <c r="I42" s="162"/>
      <c r="J42" s="166"/>
    </row>
    <row r="43" spans="2:10" ht="28.7" customHeight="1">
      <c r="B43" s="86"/>
      <c r="C43" s="167"/>
      <c r="D43" s="167"/>
      <c r="E43" s="84"/>
      <c r="F43" s="16"/>
      <c r="G43" s="16"/>
      <c r="H43" s="16"/>
      <c r="I43" s="16"/>
      <c r="J43" s="236"/>
    </row>
    <row r="44" spans="2:10" ht="13.7" customHeight="1">
      <c r="B44" s="86"/>
      <c r="C44" s="166">
        <v>16</v>
      </c>
      <c r="D44" s="168" t="s">
        <v>224</v>
      </c>
      <c r="E44" s="83"/>
      <c r="F44" s="160" t="s">
        <v>45</v>
      </c>
      <c r="G44" s="161"/>
      <c r="H44" s="161"/>
      <c r="I44" s="162"/>
      <c r="J44" s="166"/>
    </row>
    <row r="45" spans="2:10" ht="25.7" customHeight="1">
      <c r="B45" s="86"/>
      <c r="C45" s="167"/>
      <c r="D45" s="167"/>
      <c r="E45" s="84"/>
      <c r="F45" s="16"/>
      <c r="G45" s="16"/>
      <c r="H45" s="16"/>
      <c r="I45" s="16">
        <v>0.7</v>
      </c>
      <c r="J45" s="236"/>
    </row>
    <row r="46" spans="2:10" ht="12" customHeight="1">
      <c r="B46" s="86"/>
      <c r="C46" s="166">
        <v>17</v>
      </c>
      <c r="D46" s="168" t="s">
        <v>225</v>
      </c>
      <c r="E46" s="83" t="s">
        <v>16</v>
      </c>
      <c r="F46" s="160"/>
      <c r="G46" s="161"/>
      <c r="H46" s="161"/>
      <c r="I46" s="162"/>
      <c r="J46" s="166"/>
    </row>
    <row r="47" spans="2:10" ht="36.6" customHeight="1">
      <c r="B47" s="86"/>
      <c r="C47" s="167"/>
      <c r="D47" s="167"/>
      <c r="E47" s="84"/>
      <c r="F47" s="16"/>
      <c r="G47" s="16"/>
      <c r="H47" s="16"/>
      <c r="I47" s="16"/>
      <c r="J47" s="236"/>
    </row>
    <row r="48" spans="2:10" ht="13.35" customHeight="1">
      <c r="B48" s="86"/>
      <c r="C48" s="166">
        <v>18</v>
      </c>
      <c r="D48" s="168" t="s">
        <v>226</v>
      </c>
      <c r="E48" s="83" t="s">
        <v>16</v>
      </c>
      <c r="F48" s="160"/>
      <c r="G48" s="161"/>
      <c r="H48" s="161"/>
      <c r="I48" s="162"/>
      <c r="J48" s="166"/>
    </row>
    <row r="49" spans="3:10" ht="30.6" customHeight="1">
      <c r="C49" s="167"/>
      <c r="D49" s="167"/>
      <c r="E49" s="84"/>
      <c r="F49" s="16"/>
      <c r="G49" s="16"/>
      <c r="H49" s="16"/>
      <c r="I49" s="16"/>
      <c r="J49" s="236"/>
    </row>
    <row r="50" spans="3:10" ht="14.45" customHeight="1">
      <c r="C50" s="166">
        <v>19</v>
      </c>
      <c r="D50" s="168" t="s">
        <v>227</v>
      </c>
      <c r="E50" s="83"/>
      <c r="F50" s="160"/>
      <c r="G50" s="161"/>
      <c r="H50" s="161"/>
      <c r="I50" s="162"/>
      <c r="J50" s="166"/>
    </row>
    <row r="51" spans="3:10" ht="28.7" customHeight="1">
      <c r="C51" s="167"/>
      <c r="D51" s="167"/>
      <c r="E51" s="84" t="s">
        <v>35</v>
      </c>
      <c r="F51" s="16"/>
      <c r="G51" s="16"/>
      <c r="H51" s="16"/>
      <c r="I51" s="16"/>
      <c r="J51" s="236"/>
    </row>
    <row r="52" spans="3:10" ht="13.7" customHeight="1">
      <c r="C52" s="166">
        <v>20</v>
      </c>
      <c r="D52" s="168" t="s">
        <v>228</v>
      </c>
      <c r="E52" s="83"/>
      <c r="F52" s="160" t="s">
        <v>45</v>
      </c>
      <c r="G52" s="161"/>
      <c r="H52" s="161"/>
      <c r="I52" s="162"/>
      <c r="J52" s="166"/>
    </row>
    <row r="53" spans="3:10" ht="35.450000000000003" customHeight="1">
      <c r="C53" s="167"/>
      <c r="D53" s="167"/>
      <c r="E53" s="84"/>
      <c r="F53" s="16"/>
      <c r="G53" s="16"/>
      <c r="H53" s="16"/>
      <c r="I53" s="16">
        <v>0.7</v>
      </c>
      <c r="J53" s="236"/>
    </row>
    <row r="54" spans="3:10" ht="14.45" customHeight="1">
      <c r="C54" s="86"/>
      <c r="D54" s="86"/>
      <c r="E54" s="86"/>
      <c r="F54" s="86"/>
      <c r="G54" s="86"/>
      <c r="H54" s="86"/>
      <c r="I54" s="86"/>
      <c r="J54" s="86"/>
    </row>
    <row r="55" spans="3:10" ht="62.45" customHeight="1">
      <c r="C55" s="86"/>
      <c r="D55" s="86"/>
      <c r="E55" s="86"/>
      <c r="F55" s="86"/>
      <c r="G55" s="86"/>
      <c r="H55" s="86"/>
      <c r="I55" s="86"/>
      <c r="J55" s="86"/>
    </row>
    <row r="56" spans="3:10" ht="22.7" customHeight="1">
      <c r="C56" s="86"/>
      <c r="D56" s="86"/>
      <c r="E56" s="86"/>
      <c r="F56" s="86"/>
      <c r="G56" s="86"/>
      <c r="H56" s="86"/>
      <c r="I56" s="86"/>
      <c r="J56" s="86"/>
    </row>
    <row r="58" spans="3:10" ht="34.700000000000003" customHeight="1">
      <c r="C58" s="86"/>
      <c r="D58" s="86"/>
      <c r="E58" s="86"/>
      <c r="F58" s="86"/>
      <c r="G58" s="86"/>
      <c r="H58" s="86"/>
      <c r="I58" s="86"/>
      <c r="J58" s="86"/>
    </row>
    <row r="59" spans="3:10" ht="16.350000000000001" customHeight="1">
      <c r="C59" s="86"/>
      <c r="D59" s="86"/>
      <c r="E59" s="86"/>
      <c r="F59" s="86"/>
      <c r="G59" s="86"/>
      <c r="H59" s="86"/>
      <c r="I59" s="86"/>
      <c r="J59" s="86"/>
    </row>
    <row r="61" spans="3:10" ht="21.6" customHeight="1">
      <c r="C61" s="86"/>
      <c r="D61" s="86"/>
      <c r="E61" s="86"/>
      <c r="F61" s="86"/>
      <c r="G61" s="86"/>
      <c r="H61" s="86"/>
      <c r="I61" s="86"/>
      <c r="J61" s="86"/>
    </row>
    <row r="63" spans="3:10" ht="21" customHeight="1">
      <c r="C63" s="86"/>
      <c r="D63" s="86"/>
      <c r="E63" s="86"/>
      <c r="F63" s="86"/>
      <c r="G63" s="86"/>
      <c r="H63" s="86"/>
      <c r="I63" s="86"/>
      <c r="J63" s="86"/>
    </row>
    <row r="65" ht="24.6" customHeight="1"/>
    <row r="67" ht="25.3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35" customHeight="1"/>
    <row r="90" ht="40.700000000000003" customHeight="1"/>
    <row r="92" ht="31.7" customHeight="1"/>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Danilo Erra</cp:lastModifiedBy>
  <cp:revision/>
  <dcterms:created xsi:type="dcterms:W3CDTF">2016-11-05T12:56:00Z</dcterms:created>
  <dcterms:modified xsi:type="dcterms:W3CDTF">2020-01-28T12:00:51Z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