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SN\Atlas ODS 2025\Indicadores\Familias afectadas por eventos climáticos\"/>
    </mc:Choice>
  </mc:AlternateContent>
  <xr:revisionPtr revIDLastSave="0" documentId="13_ncr:1_{A5B0D332-C541-4F9F-8EE2-4DAE36D57AA2}" xr6:coauthVersionLast="47" xr6:coauthVersionMax="47" xr10:uidLastSave="{00000000-0000-0000-0000-000000000000}"/>
  <bookViews>
    <workbookView xWindow="-108" yWindow="-108" windowWidth="23256" windowHeight="13896" firstSheet="1" activeTab="2" xr2:uid="{7B68B962-72E4-4C67-AAB7-2D1BEEF765C6}"/>
  </bookViews>
  <sheets>
    <sheet name="Datos originales (opcional)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Gráficos (opcional)" sheetId="8" r:id="rId8"/>
    <sheet name="Mapa (opcional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U3" i="1" l="1"/>
  <c r="FU4" i="1"/>
  <c r="FU5" i="1"/>
  <c r="FU6" i="1"/>
  <c r="FU7" i="1"/>
  <c r="FU8" i="1"/>
  <c r="FU9" i="1"/>
  <c r="FU10" i="1"/>
  <c r="FU11" i="1"/>
  <c r="FU12" i="1"/>
  <c r="FU13" i="1"/>
  <c r="FU14" i="1"/>
  <c r="FU15" i="1"/>
  <c r="FU16" i="1"/>
  <c r="FU17" i="1"/>
  <c r="FU18" i="1"/>
  <c r="FU19" i="1"/>
  <c r="FU20" i="1"/>
  <c r="FU21" i="1"/>
  <c r="FU22" i="1"/>
  <c r="FU23" i="1"/>
  <c r="FU24" i="1"/>
  <c r="FU25" i="1"/>
  <c r="FU26" i="1"/>
  <c r="FU27" i="1"/>
  <c r="FU28" i="1"/>
  <c r="FU29" i="1"/>
  <c r="FU30" i="1"/>
  <c r="FU31" i="1"/>
  <c r="FU32" i="1"/>
  <c r="FU33" i="1"/>
  <c r="FU34" i="1"/>
  <c r="FU35" i="1"/>
  <c r="FU36" i="1"/>
  <c r="FU37" i="1"/>
  <c r="FU38" i="1"/>
  <c r="FU39" i="1"/>
  <c r="FU40" i="1"/>
  <c r="FU41" i="1"/>
  <c r="FU42" i="1"/>
  <c r="FU43" i="1"/>
  <c r="FU44" i="1"/>
  <c r="FU45" i="1"/>
  <c r="FU46" i="1"/>
  <c r="FU47" i="1"/>
  <c r="FU48" i="1"/>
  <c r="FU49" i="1"/>
  <c r="FU50" i="1"/>
  <c r="FU51" i="1"/>
  <c r="FU52" i="1"/>
  <c r="FU53" i="1"/>
  <c r="FU54" i="1"/>
  <c r="FU55" i="1"/>
  <c r="FU56" i="1"/>
  <c r="FU57" i="1"/>
  <c r="FU58" i="1"/>
  <c r="FU59" i="1"/>
  <c r="FU60" i="1"/>
  <c r="FU61" i="1"/>
  <c r="FU62" i="1"/>
  <c r="FU63" i="1"/>
  <c r="FU64" i="1"/>
  <c r="FU65" i="1"/>
  <c r="FU66" i="1"/>
  <c r="FU67" i="1"/>
  <c r="FU68" i="1"/>
  <c r="FU69" i="1"/>
  <c r="FU70" i="1"/>
  <c r="FU71" i="1"/>
  <c r="FU72" i="1"/>
  <c r="FU73" i="1"/>
  <c r="FU74" i="1"/>
  <c r="FU75" i="1"/>
  <c r="FU76" i="1"/>
  <c r="FU77" i="1"/>
  <c r="FU78" i="1"/>
  <c r="FU79" i="1"/>
  <c r="FU80" i="1"/>
  <c r="FU81" i="1"/>
  <c r="FU82" i="1"/>
  <c r="FU83" i="1"/>
  <c r="FU84" i="1"/>
  <c r="FU85" i="1"/>
  <c r="FU86" i="1"/>
  <c r="FU87" i="1"/>
  <c r="FU88" i="1"/>
  <c r="FU89" i="1"/>
  <c r="FU90" i="1"/>
  <c r="FU91" i="1"/>
  <c r="FU92" i="1"/>
  <c r="FU93" i="1"/>
  <c r="FU94" i="1"/>
  <c r="FU95" i="1"/>
  <c r="FU96" i="1"/>
  <c r="FU97" i="1"/>
  <c r="FU98" i="1"/>
  <c r="FU99" i="1"/>
  <c r="FU100" i="1"/>
  <c r="FU101" i="1"/>
  <c r="FU102" i="1"/>
  <c r="FU103" i="1"/>
  <c r="FU104" i="1"/>
  <c r="FU105" i="1"/>
  <c r="FU106" i="1"/>
  <c r="FU107" i="1"/>
  <c r="FU108" i="1"/>
  <c r="FU109" i="1"/>
  <c r="FU110" i="1"/>
  <c r="FU111" i="1"/>
  <c r="FU112" i="1"/>
  <c r="FU113" i="1"/>
  <c r="FU114" i="1"/>
  <c r="FU115" i="1"/>
  <c r="FU116" i="1"/>
  <c r="FU117" i="1"/>
  <c r="FU118" i="1"/>
  <c r="FU119" i="1"/>
  <c r="FU120" i="1"/>
  <c r="FU121" i="1"/>
  <c r="FU122" i="1"/>
  <c r="FU123" i="1"/>
  <c r="FU124" i="1"/>
  <c r="FU125" i="1"/>
  <c r="FU126" i="1"/>
  <c r="FU127" i="1"/>
  <c r="FU128" i="1"/>
  <c r="FU129" i="1"/>
  <c r="FU130" i="1"/>
  <c r="FU131" i="1"/>
  <c r="FU132" i="1"/>
  <c r="FU133" i="1"/>
  <c r="FU134" i="1"/>
  <c r="FU135" i="1"/>
  <c r="FU136" i="1"/>
  <c r="FU137" i="1"/>
  <c r="FU138" i="1"/>
  <c r="FU139" i="1"/>
  <c r="FU140" i="1"/>
  <c r="FU141" i="1"/>
  <c r="FU142" i="1"/>
  <c r="FU143" i="1"/>
  <c r="FU144" i="1"/>
  <c r="FU145" i="1"/>
  <c r="FU146" i="1"/>
  <c r="FU147" i="1"/>
  <c r="FU148" i="1"/>
  <c r="FU149" i="1"/>
  <c r="FU150" i="1"/>
  <c r="FU151" i="1"/>
  <c r="FU152" i="1"/>
  <c r="FU153" i="1"/>
  <c r="FU154" i="1"/>
  <c r="FU155" i="1"/>
  <c r="FU156" i="1"/>
  <c r="FU157" i="1"/>
  <c r="FU158" i="1"/>
  <c r="FU159" i="1"/>
  <c r="FU160" i="1"/>
  <c r="FU161" i="1"/>
  <c r="FU162" i="1"/>
  <c r="FU163" i="1"/>
  <c r="FU164" i="1"/>
  <c r="FU165" i="1"/>
  <c r="FU166" i="1"/>
  <c r="FU167" i="1"/>
  <c r="FU168" i="1"/>
  <c r="FU169" i="1"/>
  <c r="FU170" i="1"/>
  <c r="FU171" i="1"/>
  <c r="FU172" i="1"/>
  <c r="FU173" i="1"/>
  <c r="FU174" i="1"/>
  <c r="FU175" i="1"/>
  <c r="FU176" i="1"/>
  <c r="FU177" i="1"/>
  <c r="FU178" i="1"/>
  <c r="FU179" i="1"/>
  <c r="FU180" i="1"/>
  <c r="FU181" i="1"/>
  <c r="FU182" i="1"/>
  <c r="FU183" i="1"/>
  <c r="FU184" i="1"/>
  <c r="FU185" i="1"/>
  <c r="FU186" i="1"/>
  <c r="FU187" i="1"/>
  <c r="FU188" i="1"/>
  <c r="FU189" i="1"/>
  <c r="FU190" i="1"/>
  <c r="FU191" i="1"/>
  <c r="FU192" i="1"/>
  <c r="FU193" i="1"/>
  <c r="FU194" i="1"/>
  <c r="FU195" i="1"/>
  <c r="FU196" i="1"/>
  <c r="FU197" i="1"/>
  <c r="FU198" i="1"/>
  <c r="FU199" i="1"/>
  <c r="FU200" i="1"/>
  <c r="FU201" i="1"/>
  <c r="FU202" i="1"/>
  <c r="FU203" i="1"/>
  <c r="FU204" i="1"/>
  <c r="FU205" i="1"/>
  <c r="FU206" i="1"/>
  <c r="FU207" i="1"/>
  <c r="FU208" i="1"/>
  <c r="FU209" i="1"/>
  <c r="FU210" i="1"/>
  <c r="FU211" i="1"/>
  <c r="FU212" i="1"/>
  <c r="FU213" i="1"/>
  <c r="FU214" i="1"/>
  <c r="FU215" i="1"/>
  <c r="FU216" i="1"/>
  <c r="FU217" i="1"/>
  <c r="FU218" i="1"/>
  <c r="FU219" i="1"/>
  <c r="FU220" i="1"/>
  <c r="FU221" i="1"/>
  <c r="FU222" i="1"/>
  <c r="FU223" i="1"/>
  <c r="FU224" i="1"/>
  <c r="FU225" i="1"/>
  <c r="FU226" i="1"/>
  <c r="FU227" i="1"/>
  <c r="FU228" i="1"/>
  <c r="FU229" i="1"/>
  <c r="FU230" i="1"/>
  <c r="FU231" i="1"/>
  <c r="FU232" i="1"/>
  <c r="FU233" i="1"/>
  <c r="FU234" i="1"/>
  <c r="FU235" i="1"/>
  <c r="FU236" i="1"/>
  <c r="FU237" i="1"/>
  <c r="FU238" i="1"/>
  <c r="FU239" i="1"/>
  <c r="FU240" i="1"/>
  <c r="FU241" i="1"/>
  <c r="FU242" i="1"/>
  <c r="FU243" i="1"/>
  <c r="FU244" i="1"/>
  <c r="FU245" i="1"/>
  <c r="FU246" i="1"/>
  <c r="FU247" i="1"/>
  <c r="FU248" i="1"/>
  <c r="FU249" i="1"/>
  <c r="FU250" i="1"/>
  <c r="FU251" i="1"/>
  <c r="FU252" i="1"/>
  <c r="FU253" i="1"/>
  <c r="FU254" i="1"/>
  <c r="FU255" i="1"/>
  <c r="FU256" i="1"/>
  <c r="FU257" i="1"/>
  <c r="FU258" i="1"/>
  <c r="FU259" i="1"/>
  <c r="FU260" i="1"/>
  <c r="FU261" i="1"/>
  <c r="FU262" i="1"/>
  <c r="FU263" i="1"/>
  <c r="FU264" i="1"/>
  <c r="FU265" i="1"/>
  <c r="FU266" i="1"/>
  <c r="FU267" i="1"/>
  <c r="FU268" i="1"/>
  <c r="FU269" i="1"/>
  <c r="FU270" i="1"/>
  <c r="FU271" i="1"/>
  <c r="FU272" i="1"/>
  <c r="FU273" i="1"/>
  <c r="FU274" i="1"/>
  <c r="FU275" i="1"/>
  <c r="FU276" i="1"/>
  <c r="FU277" i="1"/>
  <c r="FU278" i="1"/>
  <c r="FU279" i="1"/>
  <c r="FU280" i="1"/>
  <c r="FU281" i="1"/>
  <c r="FU282" i="1"/>
  <c r="FU283" i="1"/>
  <c r="FU284" i="1"/>
  <c r="FU285" i="1"/>
  <c r="FU286" i="1"/>
  <c r="FU287" i="1"/>
  <c r="FU288" i="1"/>
  <c r="FU289" i="1"/>
  <c r="FU290" i="1"/>
  <c r="FU291" i="1"/>
  <c r="FU292" i="1"/>
  <c r="FU293" i="1"/>
  <c r="FU294" i="1"/>
  <c r="FU295" i="1"/>
  <c r="FU296" i="1"/>
  <c r="FU297" i="1"/>
  <c r="FU298" i="1"/>
  <c r="FU299" i="1"/>
  <c r="FU300" i="1"/>
  <c r="FU301" i="1"/>
  <c r="FU302" i="1"/>
  <c r="FU303" i="1"/>
  <c r="FU304" i="1"/>
  <c r="FU305" i="1"/>
  <c r="FU306" i="1"/>
  <c r="FU307" i="1"/>
  <c r="FU308" i="1"/>
  <c r="FU309" i="1"/>
  <c r="FU310" i="1"/>
  <c r="FU311" i="1"/>
  <c r="FU312" i="1"/>
  <c r="FU313" i="1"/>
  <c r="FU314" i="1"/>
  <c r="FU315" i="1"/>
  <c r="FU316" i="1"/>
  <c r="FU317" i="1"/>
  <c r="FU318" i="1"/>
  <c r="FU319" i="1"/>
  <c r="FU320" i="1"/>
  <c r="FU321" i="1"/>
  <c r="FU322" i="1"/>
  <c r="FU323" i="1"/>
  <c r="FU324" i="1"/>
  <c r="FU325" i="1"/>
  <c r="FU326" i="1"/>
  <c r="FU327" i="1"/>
  <c r="FU328" i="1"/>
  <c r="FU329" i="1"/>
  <c r="FU330" i="1"/>
  <c r="FU331" i="1"/>
  <c r="FU332" i="1"/>
  <c r="FU333" i="1"/>
  <c r="FU334" i="1"/>
  <c r="FU335" i="1"/>
  <c r="FU336" i="1"/>
  <c r="FU337" i="1"/>
  <c r="FU338" i="1"/>
  <c r="FU339" i="1"/>
  <c r="FU340" i="1"/>
  <c r="FU341" i="1"/>
  <c r="FU342" i="1"/>
  <c r="FU343" i="1"/>
  <c r="FU344" i="1"/>
  <c r="FU2" i="1"/>
  <c r="FM3" i="1"/>
  <c r="FM4" i="1"/>
  <c r="FM5" i="1"/>
  <c r="FM6" i="1"/>
  <c r="FM7" i="1"/>
  <c r="FM8" i="1"/>
  <c r="FM9" i="1"/>
  <c r="FM10" i="1"/>
  <c r="FM11" i="1"/>
  <c r="FM12" i="1"/>
  <c r="FM13" i="1"/>
  <c r="FM14" i="1"/>
  <c r="FM15" i="1"/>
  <c r="FM16" i="1"/>
  <c r="FM17" i="1"/>
  <c r="FM18" i="1"/>
  <c r="FM19" i="1"/>
  <c r="FM20" i="1"/>
  <c r="FM21" i="1"/>
  <c r="FM22" i="1"/>
  <c r="FM23" i="1"/>
  <c r="FM24" i="1"/>
  <c r="FM25" i="1"/>
  <c r="FM26" i="1"/>
  <c r="FM27" i="1"/>
  <c r="FM28" i="1"/>
  <c r="FM29" i="1"/>
  <c r="FM30" i="1"/>
  <c r="FM31" i="1"/>
  <c r="FM32" i="1"/>
  <c r="FM33" i="1"/>
  <c r="FM34" i="1"/>
  <c r="FM35" i="1"/>
  <c r="FM36" i="1"/>
  <c r="FM37" i="1"/>
  <c r="FM38" i="1"/>
  <c r="FM39" i="1"/>
  <c r="FM40" i="1"/>
  <c r="FM41" i="1"/>
  <c r="FM42" i="1"/>
  <c r="FM43" i="1"/>
  <c r="FM44" i="1"/>
  <c r="FM45" i="1"/>
  <c r="FM46" i="1"/>
  <c r="FM47" i="1"/>
  <c r="FM48" i="1"/>
  <c r="FM49" i="1"/>
  <c r="FM50" i="1"/>
  <c r="FM51" i="1"/>
  <c r="FM52" i="1"/>
  <c r="FM53" i="1"/>
  <c r="FM54" i="1"/>
  <c r="FM55" i="1"/>
  <c r="FM56" i="1"/>
  <c r="FM57" i="1"/>
  <c r="FM58" i="1"/>
  <c r="FM59" i="1"/>
  <c r="FM60" i="1"/>
  <c r="FM61" i="1"/>
  <c r="FM62" i="1"/>
  <c r="FM63" i="1"/>
  <c r="FM64" i="1"/>
  <c r="FM65" i="1"/>
  <c r="FM66" i="1"/>
  <c r="FM67" i="1"/>
  <c r="FM68" i="1"/>
  <c r="FM69" i="1"/>
  <c r="FM70" i="1"/>
  <c r="FM71" i="1"/>
  <c r="FM72" i="1"/>
  <c r="FM73" i="1"/>
  <c r="FM74" i="1"/>
  <c r="FM75" i="1"/>
  <c r="FM76" i="1"/>
  <c r="FM77" i="1"/>
  <c r="FM78" i="1"/>
  <c r="FM79" i="1"/>
  <c r="FM80" i="1"/>
  <c r="FM81" i="1"/>
  <c r="FM82" i="1"/>
  <c r="FM83" i="1"/>
  <c r="FM84" i="1"/>
  <c r="FM85" i="1"/>
  <c r="FM86" i="1"/>
  <c r="FM87" i="1"/>
  <c r="FM88" i="1"/>
  <c r="FM89" i="1"/>
  <c r="FM90" i="1"/>
  <c r="FM91" i="1"/>
  <c r="FM92" i="1"/>
  <c r="FM93" i="1"/>
  <c r="FM94" i="1"/>
  <c r="FM95" i="1"/>
  <c r="FM96" i="1"/>
  <c r="FM97" i="1"/>
  <c r="FM98" i="1"/>
  <c r="FM99" i="1"/>
  <c r="FM100" i="1"/>
  <c r="FM101" i="1"/>
  <c r="FM102" i="1"/>
  <c r="FM103" i="1"/>
  <c r="FM104" i="1"/>
  <c r="FM105" i="1"/>
  <c r="FM106" i="1"/>
  <c r="FM107" i="1"/>
  <c r="FM108" i="1"/>
  <c r="FM109" i="1"/>
  <c r="FM110" i="1"/>
  <c r="FM111" i="1"/>
  <c r="FM112" i="1"/>
  <c r="FM113" i="1"/>
  <c r="FM114" i="1"/>
  <c r="FM115" i="1"/>
  <c r="FM116" i="1"/>
  <c r="FM117" i="1"/>
  <c r="FM118" i="1"/>
  <c r="FM119" i="1"/>
  <c r="FM120" i="1"/>
  <c r="FM121" i="1"/>
  <c r="FM122" i="1"/>
  <c r="FM123" i="1"/>
  <c r="FM124" i="1"/>
  <c r="FM125" i="1"/>
  <c r="FM126" i="1"/>
  <c r="FM127" i="1"/>
  <c r="FM128" i="1"/>
  <c r="FM129" i="1"/>
  <c r="FM130" i="1"/>
  <c r="FM131" i="1"/>
  <c r="FM132" i="1"/>
  <c r="FM133" i="1"/>
  <c r="FM134" i="1"/>
  <c r="FM135" i="1"/>
  <c r="FM136" i="1"/>
  <c r="FM137" i="1"/>
  <c r="FM138" i="1"/>
  <c r="FM139" i="1"/>
  <c r="FM140" i="1"/>
  <c r="FM141" i="1"/>
  <c r="FM142" i="1"/>
  <c r="FM143" i="1"/>
  <c r="FM144" i="1"/>
  <c r="FM145" i="1"/>
  <c r="FM146" i="1"/>
  <c r="FM147" i="1"/>
  <c r="FM148" i="1"/>
  <c r="FM149" i="1"/>
  <c r="FM150" i="1"/>
  <c r="FM151" i="1"/>
  <c r="FM152" i="1"/>
  <c r="FM153" i="1"/>
  <c r="FM154" i="1"/>
  <c r="FM155" i="1"/>
  <c r="FM156" i="1"/>
  <c r="FM157" i="1"/>
  <c r="FM158" i="1"/>
  <c r="FM159" i="1"/>
  <c r="FM160" i="1"/>
  <c r="FM161" i="1"/>
  <c r="FM162" i="1"/>
  <c r="FM163" i="1"/>
  <c r="FM164" i="1"/>
  <c r="FM165" i="1"/>
  <c r="FM166" i="1"/>
  <c r="FM167" i="1"/>
  <c r="FM168" i="1"/>
  <c r="FM169" i="1"/>
  <c r="FM170" i="1"/>
  <c r="FM171" i="1"/>
  <c r="FM172" i="1"/>
  <c r="FM173" i="1"/>
  <c r="FM174" i="1"/>
  <c r="FM175" i="1"/>
  <c r="FM176" i="1"/>
  <c r="FM177" i="1"/>
  <c r="FM178" i="1"/>
  <c r="FM179" i="1"/>
  <c r="FM180" i="1"/>
  <c r="FM181" i="1"/>
  <c r="FM182" i="1"/>
  <c r="FM183" i="1"/>
  <c r="FM184" i="1"/>
  <c r="FM185" i="1"/>
  <c r="FM186" i="1"/>
  <c r="FM187" i="1"/>
  <c r="FM188" i="1"/>
  <c r="FM189" i="1"/>
  <c r="FM190" i="1"/>
  <c r="FM191" i="1"/>
  <c r="FM192" i="1"/>
  <c r="FM193" i="1"/>
  <c r="FM194" i="1"/>
  <c r="FM195" i="1"/>
  <c r="FM196" i="1"/>
  <c r="FM197" i="1"/>
  <c r="FM198" i="1"/>
  <c r="FM199" i="1"/>
  <c r="FM200" i="1"/>
  <c r="FM201" i="1"/>
  <c r="FM202" i="1"/>
  <c r="FM203" i="1"/>
  <c r="FM204" i="1"/>
  <c r="FM205" i="1"/>
  <c r="FM206" i="1"/>
  <c r="FM207" i="1"/>
  <c r="FM208" i="1"/>
  <c r="FM209" i="1"/>
  <c r="FM210" i="1"/>
  <c r="FM211" i="1"/>
  <c r="FM212" i="1"/>
  <c r="FM213" i="1"/>
  <c r="FM214" i="1"/>
  <c r="FM215" i="1"/>
  <c r="FM216" i="1"/>
  <c r="FM217" i="1"/>
  <c r="FM218" i="1"/>
  <c r="FM219" i="1"/>
  <c r="FM220" i="1"/>
  <c r="FM221" i="1"/>
  <c r="FM222" i="1"/>
  <c r="FM223" i="1"/>
  <c r="FM224" i="1"/>
  <c r="FM225" i="1"/>
  <c r="FM226" i="1"/>
  <c r="FM227" i="1"/>
  <c r="FM228" i="1"/>
  <c r="FM229" i="1"/>
  <c r="FM230" i="1"/>
  <c r="FM231" i="1"/>
  <c r="FM232" i="1"/>
  <c r="FM233" i="1"/>
  <c r="FM234" i="1"/>
  <c r="FM235" i="1"/>
  <c r="FM236" i="1"/>
  <c r="FM237" i="1"/>
  <c r="FM238" i="1"/>
  <c r="FM239" i="1"/>
  <c r="FM240" i="1"/>
  <c r="FM241" i="1"/>
  <c r="FM242" i="1"/>
  <c r="FM243" i="1"/>
  <c r="FM244" i="1"/>
  <c r="FM245" i="1"/>
  <c r="FM246" i="1"/>
  <c r="FM247" i="1"/>
  <c r="FM248" i="1"/>
  <c r="FM249" i="1"/>
  <c r="FM250" i="1"/>
  <c r="FM251" i="1"/>
  <c r="FM252" i="1"/>
  <c r="FM253" i="1"/>
  <c r="FM254" i="1"/>
  <c r="FM255" i="1"/>
  <c r="FM256" i="1"/>
  <c r="FM257" i="1"/>
  <c r="FM258" i="1"/>
  <c r="FM259" i="1"/>
  <c r="FM260" i="1"/>
  <c r="FM261" i="1"/>
  <c r="FM262" i="1"/>
  <c r="FM263" i="1"/>
  <c r="FM264" i="1"/>
  <c r="FM265" i="1"/>
  <c r="FM266" i="1"/>
  <c r="FM267" i="1"/>
  <c r="FM268" i="1"/>
  <c r="FM269" i="1"/>
  <c r="FM270" i="1"/>
  <c r="FM271" i="1"/>
  <c r="FM272" i="1"/>
  <c r="FM273" i="1"/>
  <c r="FM274" i="1"/>
  <c r="FM275" i="1"/>
  <c r="FM276" i="1"/>
  <c r="FM277" i="1"/>
  <c r="FM278" i="1"/>
  <c r="FM279" i="1"/>
  <c r="FM280" i="1"/>
  <c r="FM281" i="1"/>
  <c r="FM282" i="1"/>
  <c r="FM283" i="1"/>
  <c r="FM284" i="1"/>
  <c r="FM285" i="1"/>
  <c r="FM286" i="1"/>
  <c r="FM287" i="1"/>
  <c r="FM288" i="1"/>
  <c r="FM289" i="1"/>
  <c r="FM290" i="1"/>
  <c r="FM291" i="1"/>
  <c r="FM292" i="1"/>
  <c r="FM293" i="1"/>
  <c r="FM294" i="1"/>
  <c r="FM295" i="1"/>
  <c r="FM296" i="1"/>
  <c r="FM297" i="1"/>
  <c r="FM298" i="1"/>
  <c r="FM299" i="1"/>
  <c r="FM300" i="1"/>
  <c r="FM301" i="1"/>
  <c r="FM302" i="1"/>
  <c r="FM303" i="1"/>
  <c r="FM304" i="1"/>
  <c r="FM305" i="1"/>
  <c r="FM306" i="1"/>
  <c r="FM307" i="1"/>
  <c r="FM308" i="1"/>
  <c r="FM309" i="1"/>
  <c r="FM310" i="1"/>
  <c r="FM311" i="1"/>
  <c r="FM312" i="1"/>
  <c r="FM313" i="1"/>
  <c r="FM314" i="1"/>
  <c r="FM315" i="1"/>
  <c r="FM316" i="1"/>
  <c r="FM317" i="1"/>
  <c r="FM318" i="1"/>
  <c r="FM319" i="1"/>
  <c r="FM320" i="1"/>
  <c r="FM321" i="1"/>
  <c r="FM322" i="1"/>
  <c r="FM323" i="1"/>
  <c r="FM324" i="1"/>
  <c r="FM325" i="1"/>
  <c r="FM326" i="1"/>
  <c r="FM327" i="1"/>
  <c r="FM328" i="1"/>
  <c r="FM329" i="1"/>
  <c r="FM330" i="1"/>
  <c r="FM331" i="1"/>
  <c r="FM332" i="1"/>
  <c r="FM333" i="1"/>
  <c r="FM334" i="1"/>
  <c r="FM335" i="1"/>
  <c r="FM336" i="1"/>
  <c r="FM337" i="1"/>
  <c r="FM338" i="1"/>
  <c r="FM339" i="1"/>
  <c r="FM340" i="1"/>
  <c r="FM341" i="1"/>
  <c r="FM342" i="1"/>
  <c r="FM343" i="1"/>
  <c r="FM344" i="1"/>
  <c r="FM2" i="1"/>
  <c r="FE3" i="1"/>
  <c r="FE4" i="1"/>
  <c r="FE5" i="1"/>
  <c r="FE6" i="1"/>
  <c r="FE7" i="1"/>
  <c r="FE8" i="1"/>
  <c r="FE9" i="1"/>
  <c r="FE10" i="1"/>
  <c r="FE11" i="1"/>
  <c r="FE12" i="1"/>
  <c r="FE13" i="1"/>
  <c r="FE14" i="1"/>
  <c r="FE15" i="1"/>
  <c r="FE16" i="1"/>
  <c r="FE17" i="1"/>
  <c r="FE18" i="1"/>
  <c r="FE19" i="1"/>
  <c r="FE20" i="1"/>
  <c r="FE21" i="1"/>
  <c r="FE22" i="1"/>
  <c r="FE23" i="1"/>
  <c r="FE24" i="1"/>
  <c r="FE25" i="1"/>
  <c r="FE26" i="1"/>
  <c r="FE27" i="1"/>
  <c r="FE28" i="1"/>
  <c r="FE29" i="1"/>
  <c r="FE30" i="1"/>
  <c r="FE31" i="1"/>
  <c r="FE32" i="1"/>
  <c r="FE33" i="1"/>
  <c r="FE34" i="1"/>
  <c r="FE35" i="1"/>
  <c r="FE36" i="1"/>
  <c r="FE37" i="1"/>
  <c r="FE38" i="1"/>
  <c r="FE39" i="1"/>
  <c r="FE40" i="1"/>
  <c r="FE41" i="1"/>
  <c r="FE42" i="1"/>
  <c r="FE43" i="1"/>
  <c r="FE44" i="1"/>
  <c r="FE45" i="1"/>
  <c r="FE46" i="1"/>
  <c r="FE47" i="1"/>
  <c r="FE48" i="1"/>
  <c r="FE49" i="1"/>
  <c r="FE50" i="1"/>
  <c r="FE51" i="1"/>
  <c r="FE52" i="1"/>
  <c r="FE53" i="1"/>
  <c r="FE54" i="1"/>
  <c r="FE55" i="1"/>
  <c r="FE56" i="1"/>
  <c r="FE57" i="1"/>
  <c r="FE58" i="1"/>
  <c r="FE59" i="1"/>
  <c r="FE60" i="1"/>
  <c r="FE61" i="1"/>
  <c r="FE62" i="1"/>
  <c r="FE63" i="1"/>
  <c r="FE64" i="1"/>
  <c r="FE65" i="1"/>
  <c r="FE66" i="1"/>
  <c r="FE67" i="1"/>
  <c r="FE68" i="1"/>
  <c r="FE69" i="1"/>
  <c r="FE70" i="1"/>
  <c r="FE71" i="1"/>
  <c r="FE72" i="1"/>
  <c r="FE73" i="1"/>
  <c r="FE74" i="1"/>
  <c r="FE75" i="1"/>
  <c r="FE76" i="1"/>
  <c r="FE77" i="1"/>
  <c r="FE78" i="1"/>
  <c r="FE79" i="1"/>
  <c r="FE80" i="1"/>
  <c r="FE81" i="1"/>
  <c r="FE82" i="1"/>
  <c r="FE83" i="1"/>
  <c r="FE84" i="1"/>
  <c r="FE85" i="1"/>
  <c r="FE86" i="1"/>
  <c r="FE87" i="1"/>
  <c r="FE88" i="1"/>
  <c r="FE89" i="1"/>
  <c r="FE90" i="1"/>
  <c r="FE91" i="1"/>
  <c r="FE92" i="1"/>
  <c r="FE93" i="1"/>
  <c r="FE94" i="1"/>
  <c r="FE95" i="1"/>
  <c r="FE96" i="1"/>
  <c r="FE97" i="1"/>
  <c r="FE98" i="1"/>
  <c r="FE99" i="1"/>
  <c r="FE100" i="1"/>
  <c r="FE101" i="1"/>
  <c r="FE102" i="1"/>
  <c r="FE103" i="1"/>
  <c r="FE104" i="1"/>
  <c r="FE105" i="1"/>
  <c r="FE106" i="1"/>
  <c r="FE107" i="1"/>
  <c r="FE108" i="1"/>
  <c r="FE109" i="1"/>
  <c r="FE110" i="1"/>
  <c r="FE111" i="1"/>
  <c r="FE112" i="1"/>
  <c r="FE113" i="1"/>
  <c r="FE114" i="1"/>
  <c r="FE115" i="1"/>
  <c r="FE116" i="1"/>
  <c r="FE117" i="1"/>
  <c r="FE118" i="1"/>
  <c r="FE119" i="1"/>
  <c r="FE120" i="1"/>
  <c r="FE121" i="1"/>
  <c r="FE122" i="1"/>
  <c r="FE123" i="1"/>
  <c r="FE124" i="1"/>
  <c r="FE125" i="1"/>
  <c r="FE126" i="1"/>
  <c r="FE127" i="1"/>
  <c r="FE128" i="1"/>
  <c r="FE129" i="1"/>
  <c r="FE130" i="1"/>
  <c r="FE131" i="1"/>
  <c r="FE132" i="1"/>
  <c r="FE133" i="1"/>
  <c r="FE134" i="1"/>
  <c r="FE135" i="1"/>
  <c r="FE136" i="1"/>
  <c r="FE137" i="1"/>
  <c r="FE138" i="1"/>
  <c r="FE139" i="1"/>
  <c r="FE140" i="1"/>
  <c r="FE141" i="1"/>
  <c r="FE142" i="1"/>
  <c r="FE143" i="1"/>
  <c r="FE144" i="1"/>
  <c r="FE145" i="1"/>
  <c r="FE146" i="1"/>
  <c r="FE147" i="1"/>
  <c r="FE148" i="1"/>
  <c r="FE149" i="1"/>
  <c r="FE150" i="1"/>
  <c r="FE151" i="1"/>
  <c r="FE152" i="1"/>
  <c r="FE153" i="1"/>
  <c r="FE154" i="1"/>
  <c r="FE155" i="1"/>
  <c r="FE156" i="1"/>
  <c r="FE157" i="1"/>
  <c r="FE158" i="1"/>
  <c r="FE159" i="1"/>
  <c r="FE160" i="1"/>
  <c r="FE161" i="1"/>
  <c r="FE162" i="1"/>
  <c r="FE163" i="1"/>
  <c r="FE164" i="1"/>
  <c r="FE165" i="1"/>
  <c r="FE166" i="1"/>
  <c r="FE167" i="1"/>
  <c r="FE168" i="1"/>
  <c r="FE169" i="1"/>
  <c r="FE170" i="1"/>
  <c r="FE171" i="1"/>
  <c r="FE172" i="1"/>
  <c r="FE173" i="1"/>
  <c r="FE174" i="1"/>
  <c r="FE175" i="1"/>
  <c r="FE176" i="1"/>
  <c r="FE177" i="1"/>
  <c r="FE178" i="1"/>
  <c r="FE179" i="1"/>
  <c r="FE180" i="1"/>
  <c r="FE181" i="1"/>
  <c r="FE182" i="1"/>
  <c r="FE183" i="1"/>
  <c r="FE184" i="1"/>
  <c r="FE185" i="1"/>
  <c r="FE186" i="1"/>
  <c r="FE187" i="1"/>
  <c r="FE188" i="1"/>
  <c r="FE189" i="1"/>
  <c r="FE190" i="1"/>
  <c r="FE191" i="1"/>
  <c r="FE192" i="1"/>
  <c r="FE193" i="1"/>
  <c r="FE194" i="1"/>
  <c r="FE195" i="1"/>
  <c r="FE196" i="1"/>
  <c r="FE197" i="1"/>
  <c r="FE198" i="1"/>
  <c r="FE199" i="1"/>
  <c r="FE200" i="1"/>
  <c r="FE201" i="1"/>
  <c r="FE202" i="1"/>
  <c r="FE203" i="1"/>
  <c r="FE204" i="1"/>
  <c r="FE205" i="1"/>
  <c r="FE206" i="1"/>
  <c r="FE207" i="1"/>
  <c r="FE208" i="1"/>
  <c r="FE209" i="1"/>
  <c r="FE210" i="1"/>
  <c r="FE211" i="1"/>
  <c r="FE212" i="1"/>
  <c r="FE213" i="1"/>
  <c r="FE214" i="1"/>
  <c r="FE215" i="1"/>
  <c r="FE216" i="1"/>
  <c r="FE217" i="1"/>
  <c r="FE218" i="1"/>
  <c r="FE219" i="1"/>
  <c r="FE220" i="1"/>
  <c r="FE221" i="1"/>
  <c r="FE222" i="1"/>
  <c r="FE223" i="1"/>
  <c r="FE224" i="1"/>
  <c r="FE225" i="1"/>
  <c r="FE226" i="1"/>
  <c r="FE227" i="1"/>
  <c r="FE228" i="1"/>
  <c r="FE229" i="1"/>
  <c r="FE230" i="1"/>
  <c r="FE231" i="1"/>
  <c r="FE232" i="1"/>
  <c r="FE233" i="1"/>
  <c r="FE234" i="1"/>
  <c r="FE235" i="1"/>
  <c r="FE236" i="1"/>
  <c r="FE237" i="1"/>
  <c r="FE238" i="1"/>
  <c r="FE239" i="1"/>
  <c r="FE240" i="1"/>
  <c r="FE241" i="1"/>
  <c r="FE242" i="1"/>
  <c r="FE243" i="1"/>
  <c r="FE244" i="1"/>
  <c r="FE245" i="1"/>
  <c r="FE246" i="1"/>
  <c r="FE247" i="1"/>
  <c r="FE248" i="1"/>
  <c r="FE249" i="1"/>
  <c r="FE250" i="1"/>
  <c r="FE251" i="1"/>
  <c r="FE252" i="1"/>
  <c r="FE253" i="1"/>
  <c r="FE254" i="1"/>
  <c r="FE255" i="1"/>
  <c r="FE256" i="1"/>
  <c r="FE257" i="1"/>
  <c r="FE258" i="1"/>
  <c r="FE259" i="1"/>
  <c r="FE260" i="1"/>
  <c r="FE261" i="1"/>
  <c r="FE262" i="1"/>
  <c r="FE263" i="1"/>
  <c r="FE264" i="1"/>
  <c r="FE265" i="1"/>
  <c r="FE266" i="1"/>
  <c r="FE267" i="1"/>
  <c r="FE268" i="1"/>
  <c r="FE269" i="1"/>
  <c r="FE270" i="1"/>
  <c r="FE271" i="1"/>
  <c r="FE272" i="1"/>
  <c r="FE273" i="1"/>
  <c r="FE274" i="1"/>
  <c r="FE275" i="1"/>
  <c r="FE276" i="1"/>
  <c r="FE277" i="1"/>
  <c r="FE278" i="1"/>
  <c r="FE279" i="1"/>
  <c r="FE280" i="1"/>
  <c r="FE281" i="1"/>
  <c r="FE282" i="1"/>
  <c r="FE283" i="1"/>
  <c r="FE284" i="1"/>
  <c r="FE285" i="1"/>
  <c r="FE286" i="1"/>
  <c r="FE287" i="1"/>
  <c r="FE288" i="1"/>
  <c r="FE289" i="1"/>
  <c r="FE290" i="1"/>
  <c r="FE291" i="1"/>
  <c r="FE292" i="1"/>
  <c r="FE293" i="1"/>
  <c r="FE294" i="1"/>
  <c r="FE295" i="1"/>
  <c r="FE296" i="1"/>
  <c r="FE297" i="1"/>
  <c r="FE298" i="1"/>
  <c r="FE299" i="1"/>
  <c r="FE300" i="1"/>
  <c r="FE301" i="1"/>
  <c r="FE302" i="1"/>
  <c r="FE303" i="1"/>
  <c r="FE304" i="1"/>
  <c r="FE305" i="1"/>
  <c r="FE306" i="1"/>
  <c r="FE307" i="1"/>
  <c r="FE308" i="1"/>
  <c r="FE309" i="1"/>
  <c r="FE310" i="1"/>
  <c r="FE311" i="1"/>
  <c r="FE312" i="1"/>
  <c r="FE313" i="1"/>
  <c r="FE314" i="1"/>
  <c r="FE315" i="1"/>
  <c r="FE316" i="1"/>
  <c r="FE317" i="1"/>
  <c r="FE318" i="1"/>
  <c r="FE319" i="1"/>
  <c r="FE320" i="1"/>
  <c r="FE321" i="1"/>
  <c r="FE322" i="1"/>
  <c r="FE323" i="1"/>
  <c r="FE324" i="1"/>
  <c r="FE325" i="1"/>
  <c r="FE326" i="1"/>
  <c r="FE327" i="1"/>
  <c r="FE328" i="1"/>
  <c r="FE329" i="1"/>
  <c r="FE330" i="1"/>
  <c r="FE331" i="1"/>
  <c r="FE332" i="1"/>
  <c r="FE333" i="1"/>
  <c r="FE334" i="1"/>
  <c r="FE335" i="1"/>
  <c r="FE336" i="1"/>
  <c r="FE337" i="1"/>
  <c r="FE338" i="1"/>
  <c r="FE339" i="1"/>
  <c r="FE340" i="1"/>
  <c r="FE341" i="1"/>
  <c r="FE342" i="1"/>
  <c r="FE343" i="1"/>
  <c r="FE344" i="1"/>
  <c r="FE2" i="1"/>
  <c r="EW3" i="1"/>
  <c r="EW4" i="1"/>
  <c r="EW5" i="1"/>
  <c r="EW6" i="1"/>
  <c r="EW7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141" i="1"/>
  <c r="EW142" i="1"/>
  <c r="EW143" i="1"/>
  <c r="EW144" i="1"/>
  <c r="EW145" i="1"/>
  <c r="EW146" i="1"/>
  <c r="EW147" i="1"/>
  <c r="EW148" i="1"/>
  <c r="EW149" i="1"/>
  <c r="EW150" i="1"/>
  <c r="EW151" i="1"/>
  <c r="EW152" i="1"/>
  <c r="EW153" i="1"/>
  <c r="EW154" i="1"/>
  <c r="EW155" i="1"/>
  <c r="EW156" i="1"/>
  <c r="EW157" i="1"/>
  <c r="EW158" i="1"/>
  <c r="EW159" i="1"/>
  <c r="EW160" i="1"/>
  <c r="EW161" i="1"/>
  <c r="EW162" i="1"/>
  <c r="EW163" i="1"/>
  <c r="EW164" i="1"/>
  <c r="EW165" i="1"/>
  <c r="EW166" i="1"/>
  <c r="EW167" i="1"/>
  <c r="EW168" i="1"/>
  <c r="EW169" i="1"/>
  <c r="EW170" i="1"/>
  <c r="EW171" i="1"/>
  <c r="EW172" i="1"/>
  <c r="EW173" i="1"/>
  <c r="EW174" i="1"/>
  <c r="EW175" i="1"/>
  <c r="EW176" i="1"/>
  <c r="EW177" i="1"/>
  <c r="EW178" i="1"/>
  <c r="EW179" i="1"/>
  <c r="EW180" i="1"/>
  <c r="EW181" i="1"/>
  <c r="EW182" i="1"/>
  <c r="EW183" i="1"/>
  <c r="EW184" i="1"/>
  <c r="EW185" i="1"/>
  <c r="EW186" i="1"/>
  <c r="EW187" i="1"/>
  <c r="EW188" i="1"/>
  <c r="EW189" i="1"/>
  <c r="EW190" i="1"/>
  <c r="EW191" i="1"/>
  <c r="EW192" i="1"/>
  <c r="EW193" i="1"/>
  <c r="EW194" i="1"/>
  <c r="EW195" i="1"/>
  <c r="EW196" i="1"/>
  <c r="EW197" i="1"/>
  <c r="EW198" i="1"/>
  <c r="EW199" i="1"/>
  <c r="EW200" i="1"/>
  <c r="EW201" i="1"/>
  <c r="EW202" i="1"/>
  <c r="EW203" i="1"/>
  <c r="EW204" i="1"/>
  <c r="EW205" i="1"/>
  <c r="EW206" i="1"/>
  <c r="EW207" i="1"/>
  <c r="EW208" i="1"/>
  <c r="EW209" i="1"/>
  <c r="EW210" i="1"/>
  <c r="EW211" i="1"/>
  <c r="EW212" i="1"/>
  <c r="EW213" i="1"/>
  <c r="EW214" i="1"/>
  <c r="EW215" i="1"/>
  <c r="EW216" i="1"/>
  <c r="EW217" i="1"/>
  <c r="EW218" i="1"/>
  <c r="EW219" i="1"/>
  <c r="EW220" i="1"/>
  <c r="EW221" i="1"/>
  <c r="EW222" i="1"/>
  <c r="EW223" i="1"/>
  <c r="EW224" i="1"/>
  <c r="EW225" i="1"/>
  <c r="EW226" i="1"/>
  <c r="EW227" i="1"/>
  <c r="EW228" i="1"/>
  <c r="EW229" i="1"/>
  <c r="EW230" i="1"/>
  <c r="EW231" i="1"/>
  <c r="EW232" i="1"/>
  <c r="EW233" i="1"/>
  <c r="EW234" i="1"/>
  <c r="EW235" i="1"/>
  <c r="EW236" i="1"/>
  <c r="EW237" i="1"/>
  <c r="EW238" i="1"/>
  <c r="EW239" i="1"/>
  <c r="EW240" i="1"/>
  <c r="EW241" i="1"/>
  <c r="EW242" i="1"/>
  <c r="EW243" i="1"/>
  <c r="EW244" i="1"/>
  <c r="EW245" i="1"/>
  <c r="EW246" i="1"/>
  <c r="EW247" i="1"/>
  <c r="EW248" i="1"/>
  <c r="EW249" i="1"/>
  <c r="EW250" i="1"/>
  <c r="EW251" i="1"/>
  <c r="EW252" i="1"/>
  <c r="EW253" i="1"/>
  <c r="EW254" i="1"/>
  <c r="EW255" i="1"/>
  <c r="EW256" i="1"/>
  <c r="EW257" i="1"/>
  <c r="EW258" i="1"/>
  <c r="EW259" i="1"/>
  <c r="EW260" i="1"/>
  <c r="EW261" i="1"/>
  <c r="EW262" i="1"/>
  <c r="EW263" i="1"/>
  <c r="EW264" i="1"/>
  <c r="EW265" i="1"/>
  <c r="EW266" i="1"/>
  <c r="EW267" i="1"/>
  <c r="EW268" i="1"/>
  <c r="EW269" i="1"/>
  <c r="EW270" i="1"/>
  <c r="EW271" i="1"/>
  <c r="EW272" i="1"/>
  <c r="EW273" i="1"/>
  <c r="EW274" i="1"/>
  <c r="EW275" i="1"/>
  <c r="EW276" i="1"/>
  <c r="EW277" i="1"/>
  <c r="EW278" i="1"/>
  <c r="EW279" i="1"/>
  <c r="EW280" i="1"/>
  <c r="EW281" i="1"/>
  <c r="EW282" i="1"/>
  <c r="EW283" i="1"/>
  <c r="EW284" i="1"/>
  <c r="EW285" i="1"/>
  <c r="EW286" i="1"/>
  <c r="EW287" i="1"/>
  <c r="EW288" i="1"/>
  <c r="EW289" i="1"/>
  <c r="EW290" i="1"/>
  <c r="EW291" i="1"/>
  <c r="EW292" i="1"/>
  <c r="EW293" i="1"/>
  <c r="EW294" i="1"/>
  <c r="EW295" i="1"/>
  <c r="EW296" i="1"/>
  <c r="EW297" i="1"/>
  <c r="EW298" i="1"/>
  <c r="EW299" i="1"/>
  <c r="EW300" i="1"/>
  <c r="EW301" i="1"/>
  <c r="EW302" i="1"/>
  <c r="EW303" i="1"/>
  <c r="EW304" i="1"/>
  <c r="EW305" i="1"/>
  <c r="EW306" i="1"/>
  <c r="EW307" i="1"/>
  <c r="EW308" i="1"/>
  <c r="EW309" i="1"/>
  <c r="EW310" i="1"/>
  <c r="EW311" i="1"/>
  <c r="EW312" i="1"/>
  <c r="EW313" i="1"/>
  <c r="EW314" i="1"/>
  <c r="EW315" i="1"/>
  <c r="EW316" i="1"/>
  <c r="EW317" i="1"/>
  <c r="EW318" i="1"/>
  <c r="EW319" i="1"/>
  <c r="EW320" i="1"/>
  <c r="EW321" i="1"/>
  <c r="EW322" i="1"/>
  <c r="EW323" i="1"/>
  <c r="EW324" i="1"/>
  <c r="EW325" i="1"/>
  <c r="EW326" i="1"/>
  <c r="EW327" i="1"/>
  <c r="EW328" i="1"/>
  <c r="EW329" i="1"/>
  <c r="EW330" i="1"/>
  <c r="EW331" i="1"/>
  <c r="EW332" i="1"/>
  <c r="EW333" i="1"/>
  <c r="EW334" i="1"/>
  <c r="EW335" i="1"/>
  <c r="EW336" i="1"/>
  <c r="EW337" i="1"/>
  <c r="EW338" i="1"/>
  <c r="EW339" i="1"/>
  <c r="EW340" i="1"/>
  <c r="EW341" i="1"/>
  <c r="EW342" i="1"/>
  <c r="EW343" i="1"/>
  <c r="EW344" i="1"/>
  <c r="EW2" i="1"/>
  <c r="EO3" i="1"/>
  <c r="EO4" i="1"/>
  <c r="EO5" i="1"/>
  <c r="EO6" i="1"/>
  <c r="EO7" i="1"/>
  <c r="EO8" i="1"/>
  <c r="EO9" i="1"/>
  <c r="EO10" i="1"/>
  <c r="EO11" i="1"/>
  <c r="EO12" i="1"/>
  <c r="EO13" i="1"/>
  <c r="EO14" i="1"/>
  <c r="EO15" i="1"/>
  <c r="EO16" i="1"/>
  <c r="EO17" i="1"/>
  <c r="EO18" i="1"/>
  <c r="EO19" i="1"/>
  <c r="EO20" i="1"/>
  <c r="EO21" i="1"/>
  <c r="EO22" i="1"/>
  <c r="EO23" i="1"/>
  <c r="EO24" i="1"/>
  <c r="EO25" i="1"/>
  <c r="EO26" i="1"/>
  <c r="EO27" i="1"/>
  <c r="EO28" i="1"/>
  <c r="EO29" i="1"/>
  <c r="EO30" i="1"/>
  <c r="EO31" i="1"/>
  <c r="EO32" i="1"/>
  <c r="EO33" i="1"/>
  <c r="EO34" i="1"/>
  <c r="EO35" i="1"/>
  <c r="EO36" i="1"/>
  <c r="EO37" i="1"/>
  <c r="EO38" i="1"/>
  <c r="EO39" i="1"/>
  <c r="EO40" i="1"/>
  <c r="EO41" i="1"/>
  <c r="EO42" i="1"/>
  <c r="EO43" i="1"/>
  <c r="EO44" i="1"/>
  <c r="EO45" i="1"/>
  <c r="EO46" i="1"/>
  <c r="EO47" i="1"/>
  <c r="EO48" i="1"/>
  <c r="EO49" i="1"/>
  <c r="EO50" i="1"/>
  <c r="EO51" i="1"/>
  <c r="EO52" i="1"/>
  <c r="EO53" i="1"/>
  <c r="EO54" i="1"/>
  <c r="EO55" i="1"/>
  <c r="EO56" i="1"/>
  <c r="EO57" i="1"/>
  <c r="EO58" i="1"/>
  <c r="EO59" i="1"/>
  <c r="EO60" i="1"/>
  <c r="EO61" i="1"/>
  <c r="EO62" i="1"/>
  <c r="EO63" i="1"/>
  <c r="EO64" i="1"/>
  <c r="EO65" i="1"/>
  <c r="EO66" i="1"/>
  <c r="EO67" i="1"/>
  <c r="EO68" i="1"/>
  <c r="EO69" i="1"/>
  <c r="EO70" i="1"/>
  <c r="EO71" i="1"/>
  <c r="EO72" i="1"/>
  <c r="EO73" i="1"/>
  <c r="EO74" i="1"/>
  <c r="EO75" i="1"/>
  <c r="EO76" i="1"/>
  <c r="EO77" i="1"/>
  <c r="EO78" i="1"/>
  <c r="EO79" i="1"/>
  <c r="EO80" i="1"/>
  <c r="EO81" i="1"/>
  <c r="EO82" i="1"/>
  <c r="EO83" i="1"/>
  <c r="EO84" i="1"/>
  <c r="EO85" i="1"/>
  <c r="EO86" i="1"/>
  <c r="EO87" i="1"/>
  <c r="EO88" i="1"/>
  <c r="EO89" i="1"/>
  <c r="EO90" i="1"/>
  <c r="EO91" i="1"/>
  <c r="EO92" i="1"/>
  <c r="EO93" i="1"/>
  <c r="EO94" i="1"/>
  <c r="EO95" i="1"/>
  <c r="EO96" i="1"/>
  <c r="EO97" i="1"/>
  <c r="EO98" i="1"/>
  <c r="EO99" i="1"/>
  <c r="EO100" i="1"/>
  <c r="EO101" i="1"/>
  <c r="EO102" i="1"/>
  <c r="EO103" i="1"/>
  <c r="EO104" i="1"/>
  <c r="EO105" i="1"/>
  <c r="EO106" i="1"/>
  <c r="EO107" i="1"/>
  <c r="EO108" i="1"/>
  <c r="EO109" i="1"/>
  <c r="EO110" i="1"/>
  <c r="EO111" i="1"/>
  <c r="EO112" i="1"/>
  <c r="EO113" i="1"/>
  <c r="EO114" i="1"/>
  <c r="EO115" i="1"/>
  <c r="EO116" i="1"/>
  <c r="EO117" i="1"/>
  <c r="EO118" i="1"/>
  <c r="EO119" i="1"/>
  <c r="EO120" i="1"/>
  <c r="EO121" i="1"/>
  <c r="EO122" i="1"/>
  <c r="EO123" i="1"/>
  <c r="EO124" i="1"/>
  <c r="EO125" i="1"/>
  <c r="EO126" i="1"/>
  <c r="EO127" i="1"/>
  <c r="EO128" i="1"/>
  <c r="EO129" i="1"/>
  <c r="EO130" i="1"/>
  <c r="EO131" i="1"/>
  <c r="EO132" i="1"/>
  <c r="EO133" i="1"/>
  <c r="EO134" i="1"/>
  <c r="EO135" i="1"/>
  <c r="EO136" i="1"/>
  <c r="EO137" i="1"/>
  <c r="EO138" i="1"/>
  <c r="EO139" i="1"/>
  <c r="EO140" i="1"/>
  <c r="EO141" i="1"/>
  <c r="EO142" i="1"/>
  <c r="EO143" i="1"/>
  <c r="EO144" i="1"/>
  <c r="EO145" i="1"/>
  <c r="EO146" i="1"/>
  <c r="EO147" i="1"/>
  <c r="EO148" i="1"/>
  <c r="EO149" i="1"/>
  <c r="EO150" i="1"/>
  <c r="EO151" i="1"/>
  <c r="EO152" i="1"/>
  <c r="EO153" i="1"/>
  <c r="EO154" i="1"/>
  <c r="EO155" i="1"/>
  <c r="EO156" i="1"/>
  <c r="EO157" i="1"/>
  <c r="EO158" i="1"/>
  <c r="EO159" i="1"/>
  <c r="EO160" i="1"/>
  <c r="EO161" i="1"/>
  <c r="EO162" i="1"/>
  <c r="EO163" i="1"/>
  <c r="EO164" i="1"/>
  <c r="EO165" i="1"/>
  <c r="EO166" i="1"/>
  <c r="EO167" i="1"/>
  <c r="EO168" i="1"/>
  <c r="EO169" i="1"/>
  <c r="EO170" i="1"/>
  <c r="EO171" i="1"/>
  <c r="EO172" i="1"/>
  <c r="EO173" i="1"/>
  <c r="EO174" i="1"/>
  <c r="EO175" i="1"/>
  <c r="EO176" i="1"/>
  <c r="EO177" i="1"/>
  <c r="EO178" i="1"/>
  <c r="EO179" i="1"/>
  <c r="EO180" i="1"/>
  <c r="EO181" i="1"/>
  <c r="EO182" i="1"/>
  <c r="EO183" i="1"/>
  <c r="EO184" i="1"/>
  <c r="EO185" i="1"/>
  <c r="EO186" i="1"/>
  <c r="EO187" i="1"/>
  <c r="EO188" i="1"/>
  <c r="EO189" i="1"/>
  <c r="EO190" i="1"/>
  <c r="EO191" i="1"/>
  <c r="EO192" i="1"/>
  <c r="EO193" i="1"/>
  <c r="EO194" i="1"/>
  <c r="EO195" i="1"/>
  <c r="EO196" i="1"/>
  <c r="EO197" i="1"/>
  <c r="EO198" i="1"/>
  <c r="EO199" i="1"/>
  <c r="EO200" i="1"/>
  <c r="EO201" i="1"/>
  <c r="EO202" i="1"/>
  <c r="EO203" i="1"/>
  <c r="EO204" i="1"/>
  <c r="EO205" i="1"/>
  <c r="EO206" i="1"/>
  <c r="EO207" i="1"/>
  <c r="EO208" i="1"/>
  <c r="EO209" i="1"/>
  <c r="EO210" i="1"/>
  <c r="EO211" i="1"/>
  <c r="EO212" i="1"/>
  <c r="EO213" i="1"/>
  <c r="EO214" i="1"/>
  <c r="EO215" i="1"/>
  <c r="EO216" i="1"/>
  <c r="EO217" i="1"/>
  <c r="EO218" i="1"/>
  <c r="EO219" i="1"/>
  <c r="EO220" i="1"/>
  <c r="EO221" i="1"/>
  <c r="EO222" i="1"/>
  <c r="EO223" i="1"/>
  <c r="EO224" i="1"/>
  <c r="EO225" i="1"/>
  <c r="EO226" i="1"/>
  <c r="EO227" i="1"/>
  <c r="EO228" i="1"/>
  <c r="EO229" i="1"/>
  <c r="EO230" i="1"/>
  <c r="EO231" i="1"/>
  <c r="EO232" i="1"/>
  <c r="EO233" i="1"/>
  <c r="EO234" i="1"/>
  <c r="EO235" i="1"/>
  <c r="EO236" i="1"/>
  <c r="EO237" i="1"/>
  <c r="EO238" i="1"/>
  <c r="EO239" i="1"/>
  <c r="EO240" i="1"/>
  <c r="EO241" i="1"/>
  <c r="EO242" i="1"/>
  <c r="EO243" i="1"/>
  <c r="EO244" i="1"/>
  <c r="EO245" i="1"/>
  <c r="EO246" i="1"/>
  <c r="EO247" i="1"/>
  <c r="EO248" i="1"/>
  <c r="EO249" i="1"/>
  <c r="EO250" i="1"/>
  <c r="EO251" i="1"/>
  <c r="EO252" i="1"/>
  <c r="EO253" i="1"/>
  <c r="EO254" i="1"/>
  <c r="EO255" i="1"/>
  <c r="EO256" i="1"/>
  <c r="EO257" i="1"/>
  <c r="EO258" i="1"/>
  <c r="EO259" i="1"/>
  <c r="EO260" i="1"/>
  <c r="EO261" i="1"/>
  <c r="EO262" i="1"/>
  <c r="EO263" i="1"/>
  <c r="EO264" i="1"/>
  <c r="EO265" i="1"/>
  <c r="EO266" i="1"/>
  <c r="EO267" i="1"/>
  <c r="EO268" i="1"/>
  <c r="EO269" i="1"/>
  <c r="EO270" i="1"/>
  <c r="EO271" i="1"/>
  <c r="EO272" i="1"/>
  <c r="EO273" i="1"/>
  <c r="EO274" i="1"/>
  <c r="EO275" i="1"/>
  <c r="EO276" i="1"/>
  <c r="EO277" i="1"/>
  <c r="EO278" i="1"/>
  <c r="EO279" i="1"/>
  <c r="EO280" i="1"/>
  <c r="EO281" i="1"/>
  <c r="EO282" i="1"/>
  <c r="EO283" i="1"/>
  <c r="EO284" i="1"/>
  <c r="EO285" i="1"/>
  <c r="EO286" i="1"/>
  <c r="EO287" i="1"/>
  <c r="EO288" i="1"/>
  <c r="EO289" i="1"/>
  <c r="EO290" i="1"/>
  <c r="EO291" i="1"/>
  <c r="EO292" i="1"/>
  <c r="EO293" i="1"/>
  <c r="EO294" i="1"/>
  <c r="EO295" i="1"/>
  <c r="EO296" i="1"/>
  <c r="EO297" i="1"/>
  <c r="EO298" i="1"/>
  <c r="EO299" i="1"/>
  <c r="EO300" i="1"/>
  <c r="EO301" i="1"/>
  <c r="EO302" i="1"/>
  <c r="EO303" i="1"/>
  <c r="EO304" i="1"/>
  <c r="EO305" i="1"/>
  <c r="EO306" i="1"/>
  <c r="EO307" i="1"/>
  <c r="EO308" i="1"/>
  <c r="EO309" i="1"/>
  <c r="EO310" i="1"/>
  <c r="EO311" i="1"/>
  <c r="EO312" i="1"/>
  <c r="EO313" i="1"/>
  <c r="EO314" i="1"/>
  <c r="EO315" i="1"/>
  <c r="EO316" i="1"/>
  <c r="EO317" i="1"/>
  <c r="EO318" i="1"/>
  <c r="EO319" i="1"/>
  <c r="EO320" i="1"/>
  <c r="EO321" i="1"/>
  <c r="EO322" i="1"/>
  <c r="EO323" i="1"/>
  <c r="EO324" i="1"/>
  <c r="EO325" i="1"/>
  <c r="EO326" i="1"/>
  <c r="EO327" i="1"/>
  <c r="EO328" i="1"/>
  <c r="EO329" i="1"/>
  <c r="EO330" i="1"/>
  <c r="EO331" i="1"/>
  <c r="EO332" i="1"/>
  <c r="EO333" i="1"/>
  <c r="EO334" i="1"/>
  <c r="EO335" i="1"/>
  <c r="EO336" i="1"/>
  <c r="EO337" i="1"/>
  <c r="EO338" i="1"/>
  <c r="EO339" i="1"/>
  <c r="EO340" i="1"/>
  <c r="EO341" i="1"/>
  <c r="EO342" i="1"/>
  <c r="EO343" i="1"/>
  <c r="EO344" i="1"/>
  <c r="EO2" i="1"/>
  <c r="EG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5" i="1"/>
  <c r="EG126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0" i="1"/>
  <c r="EG141" i="1"/>
  <c r="EG142" i="1"/>
  <c r="EG143" i="1"/>
  <c r="EG144" i="1"/>
  <c r="EG145" i="1"/>
  <c r="EG146" i="1"/>
  <c r="EG147" i="1"/>
  <c r="EG148" i="1"/>
  <c r="EG149" i="1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G164" i="1"/>
  <c r="EG165" i="1"/>
  <c r="EG166" i="1"/>
  <c r="EG167" i="1"/>
  <c r="EG168" i="1"/>
  <c r="EG169" i="1"/>
  <c r="EG170" i="1"/>
  <c r="EG171" i="1"/>
  <c r="EG172" i="1"/>
  <c r="EG173" i="1"/>
  <c r="EG174" i="1"/>
  <c r="EG175" i="1"/>
  <c r="EG176" i="1"/>
  <c r="EG177" i="1"/>
  <c r="EG178" i="1"/>
  <c r="EG179" i="1"/>
  <c r="EG180" i="1"/>
  <c r="EG181" i="1"/>
  <c r="EG182" i="1"/>
  <c r="EG183" i="1"/>
  <c r="EG184" i="1"/>
  <c r="EG185" i="1"/>
  <c r="EG186" i="1"/>
  <c r="EG187" i="1"/>
  <c r="EG188" i="1"/>
  <c r="EG189" i="1"/>
  <c r="EG190" i="1"/>
  <c r="EG191" i="1"/>
  <c r="EG192" i="1"/>
  <c r="EG193" i="1"/>
  <c r="EG194" i="1"/>
  <c r="EG195" i="1"/>
  <c r="EG196" i="1"/>
  <c r="EG197" i="1"/>
  <c r="EG198" i="1"/>
  <c r="EG199" i="1"/>
  <c r="EG200" i="1"/>
  <c r="EG201" i="1"/>
  <c r="EG202" i="1"/>
  <c r="EG203" i="1"/>
  <c r="EG204" i="1"/>
  <c r="EG205" i="1"/>
  <c r="EG206" i="1"/>
  <c r="EG207" i="1"/>
  <c r="EG208" i="1"/>
  <c r="EG209" i="1"/>
  <c r="EG210" i="1"/>
  <c r="EG211" i="1"/>
  <c r="EG212" i="1"/>
  <c r="EG213" i="1"/>
  <c r="EG214" i="1"/>
  <c r="EG215" i="1"/>
  <c r="EG216" i="1"/>
  <c r="EG217" i="1"/>
  <c r="EG218" i="1"/>
  <c r="EG219" i="1"/>
  <c r="EG220" i="1"/>
  <c r="EG221" i="1"/>
  <c r="EG222" i="1"/>
  <c r="EG223" i="1"/>
  <c r="EG224" i="1"/>
  <c r="EG225" i="1"/>
  <c r="EG226" i="1"/>
  <c r="EG227" i="1"/>
  <c r="EG228" i="1"/>
  <c r="EG229" i="1"/>
  <c r="EG230" i="1"/>
  <c r="EG231" i="1"/>
  <c r="EG232" i="1"/>
  <c r="EG233" i="1"/>
  <c r="EG234" i="1"/>
  <c r="EG235" i="1"/>
  <c r="EG236" i="1"/>
  <c r="EG237" i="1"/>
  <c r="EG238" i="1"/>
  <c r="EG239" i="1"/>
  <c r="EG240" i="1"/>
  <c r="EG241" i="1"/>
  <c r="EG242" i="1"/>
  <c r="EG243" i="1"/>
  <c r="EG244" i="1"/>
  <c r="EG245" i="1"/>
  <c r="EG246" i="1"/>
  <c r="EG247" i="1"/>
  <c r="EG248" i="1"/>
  <c r="EG249" i="1"/>
  <c r="EG250" i="1"/>
  <c r="EG251" i="1"/>
  <c r="EG252" i="1"/>
  <c r="EG253" i="1"/>
  <c r="EG254" i="1"/>
  <c r="EG255" i="1"/>
  <c r="EG256" i="1"/>
  <c r="EG257" i="1"/>
  <c r="EG258" i="1"/>
  <c r="EG259" i="1"/>
  <c r="EG260" i="1"/>
  <c r="EG261" i="1"/>
  <c r="EG262" i="1"/>
  <c r="EG263" i="1"/>
  <c r="EG264" i="1"/>
  <c r="EG265" i="1"/>
  <c r="EG266" i="1"/>
  <c r="EG267" i="1"/>
  <c r="EG268" i="1"/>
  <c r="EG269" i="1"/>
  <c r="EG270" i="1"/>
  <c r="EG271" i="1"/>
  <c r="EG272" i="1"/>
  <c r="EG273" i="1"/>
  <c r="EG274" i="1"/>
  <c r="EG275" i="1"/>
  <c r="EG276" i="1"/>
  <c r="EG277" i="1"/>
  <c r="EG278" i="1"/>
  <c r="EG279" i="1"/>
  <c r="EG280" i="1"/>
  <c r="EG281" i="1"/>
  <c r="EG282" i="1"/>
  <c r="EG283" i="1"/>
  <c r="EG284" i="1"/>
  <c r="EG285" i="1"/>
  <c r="EG286" i="1"/>
  <c r="EG287" i="1"/>
  <c r="EG288" i="1"/>
  <c r="EG289" i="1"/>
  <c r="EG290" i="1"/>
  <c r="EG291" i="1"/>
  <c r="EG292" i="1"/>
  <c r="EG293" i="1"/>
  <c r="EG294" i="1"/>
  <c r="EG295" i="1"/>
  <c r="EG296" i="1"/>
  <c r="EG297" i="1"/>
  <c r="EG298" i="1"/>
  <c r="EG299" i="1"/>
  <c r="EG300" i="1"/>
  <c r="EG301" i="1"/>
  <c r="EG302" i="1"/>
  <c r="EG303" i="1"/>
  <c r="EG304" i="1"/>
  <c r="EG305" i="1"/>
  <c r="EG306" i="1"/>
  <c r="EG307" i="1"/>
  <c r="EG308" i="1"/>
  <c r="EG309" i="1"/>
  <c r="EG310" i="1"/>
  <c r="EG311" i="1"/>
  <c r="EG312" i="1"/>
  <c r="EG313" i="1"/>
  <c r="EG314" i="1"/>
  <c r="EG315" i="1"/>
  <c r="EG316" i="1"/>
  <c r="EG317" i="1"/>
  <c r="EG318" i="1"/>
  <c r="EG319" i="1"/>
  <c r="EG320" i="1"/>
  <c r="EG321" i="1"/>
  <c r="EG322" i="1"/>
  <c r="EG323" i="1"/>
  <c r="EG324" i="1"/>
  <c r="EG325" i="1"/>
  <c r="EG326" i="1"/>
  <c r="EG327" i="1"/>
  <c r="EG328" i="1"/>
  <c r="EG329" i="1"/>
  <c r="EG330" i="1"/>
  <c r="EG331" i="1"/>
  <c r="EG332" i="1"/>
  <c r="EG333" i="1"/>
  <c r="EG334" i="1"/>
  <c r="EG335" i="1"/>
  <c r="EG336" i="1"/>
  <c r="EG337" i="1"/>
  <c r="EG338" i="1"/>
  <c r="EG339" i="1"/>
  <c r="EG340" i="1"/>
  <c r="EG341" i="1"/>
  <c r="EG342" i="1"/>
  <c r="EG343" i="1"/>
  <c r="EG344" i="1"/>
  <c r="EG2" i="1"/>
  <c r="DY3" i="1"/>
  <c r="DY4" i="1"/>
  <c r="DY5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105" i="1"/>
  <c r="DY106" i="1"/>
  <c r="DY107" i="1"/>
  <c r="DY108" i="1"/>
  <c r="DY109" i="1"/>
  <c r="DY110" i="1"/>
  <c r="DY111" i="1"/>
  <c r="DY112" i="1"/>
  <c r="DY113" i="1"/>
  <c r="DY114" i="1"/>
  <c r="DY115" i="1"/>
  <c r="DY116" i="1"/>
  <c r="DY117" i="1"/>
  <c r="DY118" i="1"/>
  <c r="DY119" i="1"/>
  <c r="DY120" i="1"/>
  <c r="DY121" i="1"/>
  <c r="DY122" i="1"/>
  <c r="DY123" i="1"/>
  <c r="DY124" i="1"/>
  <c r="DY125" i="1"/>
  <c r="DY126" i="1"/>
  <c r="DY127" i="1"/>
  <c r="DY128" i="1"/>
  <c r="DY129" i="1"/>
  <c r="DY130" i="1"/>
  <c r="DY131" i="1"/>
  <c r="DY132" i="1"/>
  <c r="DY133" i="1"/>
  <c r="DY134" i="1"/>
  <c r="DY135" i="1"/>
  <c r="DY136" i="1"/>
  <c r="DY137" i="1"/>
  <c r="DY138" i="1"/>
  <c r="DY139" i="1"/>
  <c r="DY140" i="1"/>
  <c r="DY141" i="1"/>
  <c r="DY142" i="1"/>
  <c r="DY143" i="1"/>
  <c r="DY144" i="1"/>
  <c r="DY145" i="1"/>
  <c r="DY146" i="1"/>
  <c r="DY147" i="1"/>
  <c r="DY148" i="1"/>
  <c r="DY149" i="1"/>
  <c r="DY150" i="1"/>
  <c r="DY151" i="1"/>
  <c r="DY152" i="1"/>
  <c r="DY153" i="1"/>
  <c r="DY154" i="1"/>
  <c r="DY155" i="1"/>
  <c r="DY156" i="1"/>
  <c r="DY157" i="1"/>
  <c r="DY158" i="1"/>
  <c r="DY159" i="1"/>
  <c r="DY160" i="1"/>
  <c r="DY161" i="1"/>
  <c r="DY162" i="1"/>
  <c r="DY163" i="1"/>
  <c r="DY164" i="1"/>
  <c r="DY165" i="1"/>
  <c r="DY166" i="1"/>
  <c r="DY167" i="1"/>
  <c r="DY168" i="1"/>
  <c r="DY169" i="1"/>
  <c r="DY170" i="1"/>
  <c r="DY171" i="1"/>
  <c r="DY172" i="1"/>
  <c r="DY173" i="1"/>
  <c r="DY174" i="1"/>
  <c r="DY175" i="1"/>
  <c r="DY176" i="1"/>
  <c r="DY177" i="1"/>
  <c r="DY178" i="1"/>
  <c r="DY179" i="1"/>
  <c r="DY180" i="1"/>
  <c r="DY181" i="1"/>
  <c r="DY182" i="1"/>
  <c r="DY183" i="1"/>
  <c r="DY184" i="1"/>
  <c r="DY185" i="1"/>
  <c r="DY186" i="1"/>
  <c r="DY187" i="1"/>
  <c r="DY188" i="1"/>
  <c r="DY189" i="1"/>
  <c r="DY190" i="1"/>
  <c r="DY191" i="1"/>
  <c r="DY192" i="1"/>
  <c r="DY193" i="1"/>
  <c r="DY194" i="1"/>
  <c r="DY195" i="1"/>
  <c r="DY196" i="1"/>
  <c r="DY197" i="1"/>
  <c r="DY198" i="1"/>
  <c r="DY199" i="1"/>
  <c r="DY200" i="1"/>
  <c r="DY201" i="1"/>
  <c r="DY202" i="1"/>
  <c r="DY203" i="1"/>
  <c r="DY204" i="1"/>
  <c r="DY205" i="1"/>
  <c r="DY206" i="1"/>
  <c r="DY207" i="1"/>
  <c r="DY208" i="1"/>
  <c r="DY209" i="1"/>
  <c r="DY210" i="1"/>
  <c r="DY211" i="1"/>
  <c r="DY212" i="1"/>
  <c r="DY213" i="1"/>
  <c r="DY214" i="1"/>
  <c r="DY215" i="1"/>
  <c r="DY216" i="1"/>
  <c r="DY217" i="1"/>
  <c r="DY218" i="1"/>
  <c r="DY219" i="1"/>
  <c r="DY220" i="1"/>
  <c r="DY221" i="1"/>
  <c r="DY222" i="1"/>
  <c r="DY223" i="1"/>
  <c r="DY224" i="1"/>
  <c r="DY225" i="1"/>
  <c r="DY226" i="1"/>
  <c r="DY227" i="1"/>
  <c r="DY228" i="1"/>
  <c r="DY229" i="1"/>
  <c r="DY230" i="1"/>
  <c r="DY231" i="1"/>
  <c r="DY232" i="1"/>
  <c r="DY233" i="1"/>
  <c r="DY234" i="1"/>
  <c r="DY235" i="1"/>
  <c r="DY236" i="1"/>
  <c r="DY237" i="1"/>
  <c r="DY238" i="1"/>
  <c r="DY239" i="1"/>
  <c r="DY240" i="1"/>
  <c r="DY241" i="1"/>
  <c r="DY242" i="1"/>
  <c r="DY243" i="1"/>
  <c r="DY244" i="1"/>
  <c r="DY245" i="1"/>
  <c r="DY246" i="1"/>
  <c r="DY247" i="1"/>
  <c r="DY248" i="1"/>
  <c r="DY249" i="1"/>
  <c r="DY250" i="1"/>
  <c r="DY251" i="1"/>
  <c r="DY252" i="1"/>
  <c r="DY253" i="1"/>
  <c r="DY254" i="1"/>
  <c r="DY255" i="1"/>
  <c r="DY256" i="1"/>
  <c r="DY257" i="1"/>
  <c r="DY258" i="1"/>
  <c r="DY259" i="1"/>
  <c r="DY260" i="1"/>
  <c r="DY261" i="1"/>
  <c r="DY262" i="1"/>
  <c r="DY263" i="1"/>
  <c r="DY264" i="1"/>
  <c r="DY265" i="1"/>
  <c r="DY266" i="1"/>
  <c r="DY267" i="1"/>
  <c r="DY268" i="1"/>
  <c r="DY269" i="1"/>
  <c r="DY270" i="1"/>
  <c r="DY271" i="1"/>
  <c r="DY272" i="1"/>
  <c r="DY273" i="1"/>
  <c r="DY274" i="1"/>
  <c r="DY275" i="1"/>
  <c r="DY276" i="1"/>
  <c r="DY277" i="1"/>
  <c r="DY278" i="1"/>
  <c r="DY279" i="1"/>
  <c r="DY280" i="1"/>
  <c r="DY281" i="1"/>
  <c r="DY282" i="1"/>
  <c r="DY283" i="1"/>
  <c r="DY284" i="1"/>
  <c r="DY285" i="1"/>
  <c r="DY286" i="1"/>
  <c r="DY287" i="1"/>
  <c r="DY288" i="1"/>
  <c r="DY289" i="1"/>
  <c r="DY290" i="1"/>
  <c r="DY291" i="1"/>
  <c r="DY292" i="1"/>
  <c r="DY293" i="1"/>
  <c r="DY294" i="1"/>
  <c r="DY295" i="1"/>
  <c r="DY296" i="1"/>
  <c r="DY297" i="1"/>
  <c r="DY298" i="1"/>
  <c r="DY299" i="1"/>
  <c r="DY300" i="1"/>
  <c r="DY301" i="1"/>
  <c r="DY302" i="1"/>
  <c r="DY303" i="1"/>
  <c r="DY304" i="1"/>
  <c r="DY305" i="1"/>
  <c r="DY306" i="1"/>
  <c r="DY307" i="1"/>
  <c r="DY308" i="1"/>
  <c r="DY309" i="1"/>
  <c r="DY310" i="1"/>
  <c r="DY311" i="1"/>
  <c r="DY312" i="1"/>
  <c r="DY313" i="1"/>
  <c r="DY314" i="1"/>
  <c r="DY315" i="1"/>
  <c r="DY316" i="1"/>
  <c r="DY317" i="1"/>
  <c r="DY318" i="1"/>
  <c r="DY319" i="1"/>
  <c r="DY320" i="1"/>
  <c r="DY321" i="1"/>
  <c r="DY322" i="1"/>
  <c r="DY323" i="1"/>
  <c r="DY324" i="1"/>
  <c r="DY325" i="1"/>
  <c r="DY326" i="1"/>
  <c r="DY327" i="1"/>
  <c r="DY328" i="1"/>
  <c r="DY329" i="1"/>
  <c r="DY330" i="1"/>
  <c r="DY331" i="1"/>
  <c r="DY332" i="1"/>
  <c r="DY333" i="1"/>
  <c r="DY334" i="1"/>
  <c r="DY335" i="1"/>
  <c r="DY336" i="1"/>
  <c r="DY337" i="1"/>
  <c r="DY338" i="1"/>
  <c r="DY339" i="1"/>
  <c r="DY340" i="1"/>
  <c r="DY341" i="1"/>
  <c r="DY342" i="1"/>
  <c r="DY343" i="1"/>
  <c r="DY344" i="1"/>
  <c r="DY2" i="1"/>
  <c r="DQ3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7" i="1"/>
  <c r="DQ108" i="1"/>
  <c r="DQ109" i="1"/>
  <c r="DQ110" i="1"/>
  <c r="DQ111" i="1"/>
  <c r="DQ112" i="1"/>
  <c r="DQ113" i="1"/>
  <c r="DQ114" i="1"/>
  <c r="DQ115" i="1"/>
  <c r="DQ116" i="1"/>
  <c r="DQ117" i="1"/>
  <c r="DQ118" i="1"/>
  <c r="DQ119" i="1"/>
  <c r="DQ120" i="1"/>
  <c r="DQ121" i="1"/>
  <c r="DQ122" i="1"/>
  <c r="DQ123" i="1"/>
  <c r="DQ124" i="1"/>
  <c r="DQ125" i="1"/>
  <c r="DQ126" i="1"/>
  <c r="DQ127" i="1"/>
  <c r="DQ128" i="1"/>
  <c r="DQ129" i="1"/>
  <c r="DQ130" i="1"/>
  <c r="DQ131" i="1"/>
  <c r="DQ132" i="1"/>
  <c r="DQ133" i="1"/>
  <c r="DQ134" i="1"/>
  <c r="DQ135" i="1"/>
  <c r="DQ136" i="1"/>
  <c r="DQ137" i="1"/>
  <c r="DQ138" i="1"/>
  <c r="DQ139" i="1"/>
  <c r="DQ140" i="1"/>
  <c r="DQ141" i="1"/>
  <c r="DQ142" i="1"/>
  <c r="DQ143" i="1"/>
  <c r="DQ144" i="1"/>
  <c r="DQ145" i="1"/>
  <c r="DQ146" i="1"/>
  <c r="DQ147" i="1"/>
  <c r="DQ148" i="1"/>
  <c r="DQ149" i="1"/>
  <c r="DQ150" i="1"/>
  <c r="DQ151" i="1"/>
  <c r="DQ152" i="1"/>
  <c r="DQ153" i="1"/>
  <c r="DQ154" i="1"/>
  <c r="DQ155" i="1"/>
  <c r="DQ156" i="1"/>
  <c r="DQ157" i="1"/>
  <c r="DQ158" i="1"/>
  <c r="DQ159" i="1"/>
  <c r="DQ160" i="1"/>
  <c r="DQ161" i="1"/>
  <c r="DQ162" i="1"/>
  <c r="DQ163" i="1"/>
  <c r="DQ164" i="1"/>
  <c r="DQ165" i="1"/>
  <c r="DQ166" i="1"/>
  <c r="DQ167" i="1"/>
  <c r="DQ168" i="1"/>
  <c r="DQ169" i="1"/>
  <c r="DQ170" i="1"/>
  <c r="DQ171" i="1"/>
  <c r="DQ172" i="1"/>
  <c r="DQ173" i="1"/>
  <c r="DQ174" i="1"/>
  <c r="DQ175" i="1"/>
  <c r="DQ176" i="1"/>
  <c r="DQ177" i="1"/>
  <c r="DQ178" i="1"/>
  <c r="DQ179" i="1"/>
  <c r="DQ180" i="1"/>
  <c r="DQ181" i="1"/>
  <c r="DQ182" i="1"/>
  <c r="DQ183" i="1"/>
  <c r="DQ184" i="1"/>
  <c r="DQ185" i="1"/>
  <c r="DQ186" i="1"/>
  <c r="DQ187" i="1"/>
  <c r="DQ188" i="1"/>
  <c r="DQ189" i="1"/>
  <c r="DQ190" i="1"/>
  <c r="DQ191" i="1"/>
  <c r="DQ192" i="1"/>
  <c r="DQ193" i="1"/>
  <c r="DQ194" i="1"/>
  <c r="DQ195" i="1"/>
  <c r="DQ196" i="1"/>
  <c r="DQ197" i="1"/>
  <c r="DQ198" i="1"/>
  <c r="DQ199" i="1"/>
  <c r="DQ200" i="1"/>
  <c r="DQ201" i="1"/>
  <c r="DQ202" i="1"/>
  <c r="DQ203" i="1"/>
  <c r="DQ204" i="1"/>
  <c r="DQ205" i="1"/>
  <c r="DQ206" i="1"/>
  <c r="DQ207" i="1"/>
  <c r="DQ208" i="1"/>
  <c r="DQ209" i="1"/>
  <c r="DQ210" i="1"/>
  <c r="DQ211" i="1"/>
  <c r="DQ212" i="1"/>
  <c r="DQ213" i="1"/>
  <c r="DQ214" i="1"/>
  <c r="DQ215" i="1"/>
  <c r="DQ216" i="1"/>
  <c r="DQ217" i="1"/>
  <c r="DQ218" i="1"/>
  <c r="DQ219" i="1"/>
  <c r="DQ220" i="1"/>
  <c r="DQ221" i="1"/>
  <c r="DQ222" i="1"/>
  <c r="DQ223" i="1"/>
  <c r="DQ224" i="1"/>
  <c r="DQ225" i="1"/>
  <c r="DQ226" i="1"/>
  <c r="DQ227" i="1"/>
  <c r="DQ228" i="1"/>
  <c r="DQ229" i="1"/>
  <c r="DQ230" i="1"/>
  <c r="DQ231" i="1"/>
  <c r="DQ232" i="1"/>
  <c r="DQ233" i="1"/>
  <c r="DQ234" i="1"/>
  <c r="DQ235" i="1"/>
  <c r="DQ236" i="1"/>
  <c r="DQ237" i="1"/>
  <c r="DQ238" i="1"/>
  <c r="DQ239" i="1"/>
  <c r="DQ240" i="1"/>
  <c r="DQ241" i="1"/>
  <c r="DQ242" i="1"/>
  <c r="DQ243" i="1"/>
  <c r="DQ244" i="1"/>
  <c r="DQ245" i="1"/>
  <c r="DQ246" i="1"/>
  <c r="DQ247" i="1"/>
  <c r="DQ248" i="1"/>
  <c r="DQ249" i="1"/>
  <c r="DQ250" i="1"/>
  <c r="DQ251" i="1"/>
  <c r="DQ252" i="1"/>
  <c r="DQ253" i="1"/>
  <c r="DQ254" i="1"/>
  <c r="DQ255" i="1"/>
  <c r="DQ256" i="1"/>
  <c r="DQ257" i="1"/>
  <c r="DQ258" i="1"/>
  <c r="DQ259" i="1"/>
  <c r="DQ260" i="1"/>
  <c r="DQ261" i="1"/>
  <c r="DQ262" i="1"/>
  <c r="DQ263" i="1"/>
  <c r="DQ264" i="1"/>
  <c r="DQ265" i="1"/>
  <c r="DQ266" i="1"/>
  <c r="DQ267" i="1"/>
  <c r="DQ268" i="1"/>
  <c r="DQ269" i="1"/>
  <c r="DQ270" i="1"/>
  <c r="DQ271" i="1"/>
  <c r="DQ272" i="1"/>
  <c r="DQ273" i="1"/>
  <c r="DQ274" i="1"/>
  <c r="DQ275" i="1"/>
  <c r="DQ276" i="1"/>
  <c r="DQ277" i="1"/>
  <c r="DQ278" i="1"/>
  <c r="DQ279" i="1"/>
  <c r="DQ280" i="1"/>
  <c r="DQ281" i="1"/>
  <c r="DQ282" i="1"/>
  <c r="DQ283" i="1"/>
  <c r="DQ284" i="1"/>
  <c r="DQ285" i="1"/>
  <c r="DQ286" i="1"/>
  <c r="DQ287" i="1"/>
  <c r="DQ288" i="1"/>
  <c r="DQ289" i="1"/>
  <c r="DQ290" i="1"/>
  <c r="DQ291" i="1"/>
  <c r="DQ292" i="1"/>
  <c r="DQ293" i="1"/>
  <c r="DQ294" i="1"/>
  <c r="DQ295" i="1"/>
  <c r="DQ296" i="1"/>
  <c r="DQ297" i="1"/>
  <c r="DQ298" i="1"/>
  <c r="DQ299" i="1"/>
  <c r="DQ300" i="1"/>
  <c r="DQ301" i="1"/>
  <c r="DQ302" i="1"/>
  <c r="DQ303" i="1"/>
  <c r="DQ304" i="1"/>
  <c r="DQ305" i="1"/>
  <c r="DQ306" i="1"/>
  <c r="DQ307" i="1"/>
  <c r="DQ308" i="1"/>
  <c r="DQ309" i="1"/>
  <c r="DQ310" i="1"/>
  <c r="DQ311" i="1"/>
  <c r="DQ312" i="1"/>
  <c r="DQ313" i="1"/>
  <c r="DQ314" i="1"/>
  <c r="DQ315" i="1"/>
  <c r="DQ316" i="1"/>
  <c r="DQ317" i="1"/>
  <c r="DQ318" i="1"/>
  <c r="DQ319" i="1"/>
  <c r="DQ320" i="1"/>
  <c r="DQ321" i="1"/>
  <c r="DQ322" i="1"/>
  <c r="DQ323" i="1"/>
  <c r="DQ324" i="1"/>
  <c r="DQ325" i="1"/>
  <c r="DQ326" i="1"/>
  <c r="DQ327" i="1"/>
  <c r="DQ328" i="1"/>
  <c r="DQ329" i="1"/>
  <c r="DQ330" i="1"/>
  <c r="DQ331" i="1"/>
  <c r="DQ332" i="1"/>
  <c r="DQ333" i="1"/>
  <c r="DQ334" i="1"/>
  <c r="DQ335" i="1"/>
  <c r="DQ336" i="1"/>
  <c r="DQ337" i="1"/>
  <c r="DQ338" i="1"/>
  <c r="DQ339" i="1"/>
  <c r="DQ340" i="1"/>
  <c r="DQ341" i="1"/>
  <c r="DQ342" i="1"/>
  <c r="DQ343" i="1"/>
  <c r="DQ344" i="1"/>
  <c r="DQ2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2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A36" i="1"/>
  <c r="DA37" i="1"/>
  <c r="DA38" i="1"/>
  <c r="DA39" i="1"/>
  <c r="DA40" i="1"/>
  <c r="DA41" i="1"/>
  <c r="DA42" i="1"/>
  <c r="DA43" i="1"/>
  <c r="DA44" i="1"/>
  <c r="DA45" i="1"/>
  <c r="DA46" i="1"/>
  <c r="DA47" i="1"/>
  <c r="DA48" i="1"/>
  <c r="DA49" i="1"/>
  <c r="DA50" i="1"/>
  <c r="DA51" i="1"/>
  <c r="DA52" i="1"/>
  <c r="DA53" i="1"/>
  <c r="DA54" i="1"/>
  <c r="DA55" i="1"/>
  <c r="DA56" i="1"/>
  <c r="DA57" i="1"/>
  <c r="DA58" i="1"/>
  <c r="DA59" i="1"/>
  <c r="DA60" i="1"/>
  <c r="DA61" i="1"/>
  <c r="DA62" i="1"/>
  <c r="DA63" i="1"/>
  <c r="DA64" i="1"/>
  <c r="DA65" i="1"/>
  <c r="DA66" i="1"/>
  <c r="DA67" i="1"/>
  <c r="DA68" i="1"/>
  <c r="DA69" i="1"/>
  <c r="DA70" i="1"/>
  <c r="DA71" i="1"/>
  <c r="DA72" i="1"/>
  <c r="DA73" i="1"/>
  <c r="DA74" i="1"/>
  <c r="DA75" i="1"/>
  <c r="DA76" i="1"/>
  <c r="DA77" i="1"/>
  <c r="DA78" i="1"/>
  <c r="DA79" i="1"/>
  <c r="DA80" i="1"/>
  <c r="DA81" i="1"/>
  <c r="DA82" i="1"/>
  <c r="DA83" i="1"/>
  <c r="DA84" i="1"/>
  <c r="DA85" i="1"/>
  <c r="DA86" i="1"/>
  <c r="DA87" i="1"/>
  <c r="DA88" i="1"/>
  <c r="DA89" i="1"/>
  <c r="DA90" i="1"/>
  <c r="DA91" i="1"/>
  <c r="DA92" i="1"/>
  <c r="DA93" i="1"/>
  <c r="DA94" i="1"/>
  <c r="DA95" i="1"/>
  <c r="DA96" i="1"/>
  <c r="DA97" i="1"/>
  <c r="DA98" i="1"/>
  <c r="DA99" i="1"/>
  <c r="DA100" i="1"/>
  <c r="DA101" i="1"/>
  <c r="DA102" i="1"/>
  <c r="DA103" i="1"/>
  <c r="DA104" i="1"/>
  <c r="DA105" i="1"/>
  <c r="DA106" i="1"/>
  <c r="DA107" i="1"/>
  <c r="DA108" i="1"/>
  <c r="DA109" i="1"/>
  <c r="DA110" i="1"/>
  <c r="DA111" i="1"/>
  <c r="DA112" i="1"/>
  <c r="DA113" i="1"/>
  <c r="DA114" i="1"/>
  <c r="DA115" i="1"/>
  <c r="DA116" i="1"/>
  <c r="DA117" i="1"/>
  <c r="DA118" i="1"/>
  <c r="DA119" i="1"/>
  <c r="DA120" i="1"/>
  <c r="DA121" i="1"/>
  <c r="DA122" i="1"/>
  <c r="DA123" i="1"/>
  <c r="DA124" i="1"/>
  <c r="DA125" i="1"/>
  <c r="DA126" i="1"/>
  <c r="DA127" i="1"/>
  <c r="DA128" i="1"/>
  <c r="DA129" i="1"/>
  <c r="DA130" i="1"/>
  <c r="DA131" i="1"/>
  <c r="DA132" i="1"/>
  <c r="DA133" i="1"/>
  <c r="DA134" i="1"/>
  <c r="DA135" i="1"/>
  <c r="DA136" i="1"/>
  <c r="DA137" i="1"/>
  <c r="DA138" i="1"/>
  <c r="DA139" i="1"/>
  <c r="DA140" i="1"/>
  <c r="DA141" i="1"/>
  <c r="DA142" i="1"/>
  <c r="DA143" i="1"/>
  <c r="DA144" i="1"/>
  <c r="DA145" i="1"/>
  <c r="DA146" i="1"/>
  <c r="DA147" i="1"/>
  <c r="DA148" i="1"/>
  <c r="DA149" i="1"/>
  <c r="DA150" i="1"/>
  <c r="DA151" i="1"/>
  <c r="DA152" i="1"/>
  <c r="DA153" i="1"/>
  <c r="DA154" i="1"/>
  <c r="DA155" i="1"/>
  <c r="DA156" i="1"/>
  <c r="DA157" i="1"/>
  <c r="DA158" i="1"/>
  <c r="DA159" i="1"/>
  <c r="DA160" i="1"/>
  <c r="DA161" i="1"/>
  <c r="DA162" i="1"/>
  <c r="DA163" i="1"/>
  <c r="DA164" i="1"/>
  <c r="DA165" i="1"/>
  <c r="DA166" i="1"/>
  <c r="DA167" i="1"/>
  <c r="DA168" i="1"/>
  <c r="DA169" i="1"/>
  <c r="DA170" i="1"/>
  <c r="DA171" i="1"/>
  <c r="DA172" i="1"/>
  <c r="DA173" i="1"/>
  <c r="DA174" i="1"/>
  <c r="DA175" i="1"/>
  <c r="DA176" i="1"/>
  <c r="DA177" i="1"/>
  <c r="DA178" i="1"/>
  <c r="DA179" i="1"/>
  <c r="DA180" i="1"/>
  <c r="DA181" i="1"/>
  <c r="DA182" i="1"/>
  <c r="DA183" i="1"/>
  <c r="DA184" i="1"/>
  <c r="DA185" i="1"/>
  <c r="DA186" i="1"/>
  <c r="DA187" i="1"/>
  <c r="DA188" i="1"/>
  <c r="DA189" i="1"/>
  <c r="DA190" i="1"/>
  <c r="DA191" i="1"/>
  <c r="DA192" i="1"/>
  <c r="DA193" i="1"/>
  <c r="DA194" i="1"/>
  <c r="DA195" i="1"/>
  <c r="DA196" i="1"/>
  <c r="DA197" i="1"/>
  <c r="DA198" i="1"/>
  <c r="DA199" i="1"/>
  <c r="DA200" i="1"/>
  <c r="DA201" i="1"/>
  <c r="DA202" i="1"/>
  <c r="DA203" i="1"/>
  <c r="DA204" i="1"/>
  <c r="DA205" i="1"/>
  <c r="DA206" i="1"/>
  <c r="DA207" i="1"/>
  <c r="DA208" i="1"/>
  <c r="DA209" i="1"/>
  <c r="DA210" i="1"/>
  <c r="DA211" i="1"/>
  <c r="DA212" i="1"/>
  <c r="DA213" i="1"/>
  <c r="DA214" i="1"/>
  <c r="DA215" i="1"/>
  <c r="DA216" i="1"/>
  <c r="DA217" i="1"/>
  <c r="DA218" i="1"/>
  <c r="DA219" i="1"/>
  <c r="DA220" i="1"/>
  <c r="DA221" i="1"/>
  <c r="DA222" i="1"/>
  <c r="DA223" i="1"/>
  <c r="DA224" i="1"/>
  <c r="DA225" i="1"/>
  <c r="DA226" i="1"/>
  <c r="DA227" i="1"/>
  <c r="DA228" i="1"/>
  <c r="DA229" i="1"/>
  <c r="DA230" i="1"/>
  <c r="DA231" i="1"/>
  <c r="DA232" i="1"/>
  <c r="DA233" i="1"/>
  <c r="DA234" i="1"/>
  <c r="DA235" i="1"/>
  <c r="DA236" i="1"/>
  <c r="DA237" i="1"/>
  <c r="DA238" i="1"/>
  <c r="DA239" i="1"/>
  <c r="DA240" i="1"/>
  <c r="DA241" i="1"/>
  <c r="DA242" i="1"/>
  <c r="DA243" i="1"/>
  <c r="DA244" i="1"/>
  <c r="DA245" i="1"/>
  <c r="DA246" i="1"/>
  <c r="DA247" i="1"/>
  <c r="DA248" i="1"/>
  <c r="DA249" i="1"/>
  <c r="DA250" i="1"/>
  <c r="DA251" i="1"/>
  <c r="DA252" i="1"/>
  <c r="DA253" i="1"/>
  <c r="DA254" i="1"/>
  <c r="DA255" i="1"/>
  <c r="DA256" i="1"/>
  <c r="DA257" i="1"/>
  <c r="DA258" i="1"/>
  <c r="DA259" i="1"/>
  <c r="DA260" i="1"/>
  <c r="DA261" i="1"/>
  <c r="DA262" i="1"/>
  <c r="DA263" i="1"/>
  <c r="DA264" i="1"/>
  <c r="DA265" i="1"/>
  <c r="DA266" i="1"/>
  <c r="DA267" i="1"/>
  <c r="DA268" i="1"/>
  <c r="DA269" i="1"/>
  <c r="DA270" i="1"/>
  <c r="DA271" i="1"/>
  <c r="DA272" i="1"/>
  <c r="DA273" i="1"/>
  <c r="DA274" i="1"/>
  <c r="DA275" i="1"/>
  <c r="DA276" i="1"/>
  <c r="DA277" i="1"/>
  <c r="DA278" i="1"/>
  <c r="DA279" i="1"/>
  <c r="DA280" i="1"/>
  <c r="DA281" i="1"/>
  <c r="DA282" i="1"/>
  <c r="DA283" i="1"/>
  <c r="DA284" i="1"/>
  <c r="DA285" i="1"/>
  <c r="DA286" i="1"/>
  <c r="DA287" i="1"/>
  <c r="DA288" i="1"/>
  <c r="DA289" i="1"/>
  <c r="DA290" i="1"/>
  <c r="DA291" i="1"/>
  <c r="DA292" i="1"/>
  <c r="DA293" i="1"/>
  <c r="DA294" i="1"/>
  <c r="DA295" i="1"/>
  <c r="DA296" i="1"/>
  <c r="DA297" i="1"/>
  <c r="DA298" i="1"/>
  <c r="DA299" i="1"/>
  <c r="DA300" i="1"/>
  <c r="DA301" i="1"/>
  <c r="DA302" i="1"/>
  <c r="DA303" i="1"/>
  <c r="DA304" i="1"/>
  <c r="DA305" i="1"/>
  <c r="DA306" i="1"/>
  <c r="DA307" i="1"/>
  <c r="DA308" i="1"/>
  <c r="DA309" i="1"/>
  <c r="DA310" i="1"/>
  <c r="DA311" i="1"/>
  <c r="DA312" i="1"/>
  <c r="DA313" i="1"/>
  <c r="DA314" i="1"/>
  <c r="DA315" i="1"/>
  <c r="DA316" i="1"/>
  <c r="DA317" i="1"/>
  <c r="DA318" i="1"/>
  <c r="DA319" i="1"/>
  <c r="DA320" i="1"/>
  <c r="DA321" i="1"/>
  <c r="DA322" i="1"/>
  <c r="DA323" i="1"/>
  <c r="DA324" i="1"/>
  <c r="DA325" i="1"/>
  <c r="DA326" i="1"/>
  <c r="DA327" i="1"/>
  <c r="DA328" i="1"/>
  <c r="DA329" i="1"/>
  <c r="DA330" i="1"/>
  <c r="DA331" i="1"/>
  <c r="DA332" i="1"/>
  <c r="DA333" i="1"/>
  <c r="DA334" i="1"/>
  <c r="DA335" i="1"/>
  <c r="DA336" i="1"/>
  <c r="DA337" i="1"/>
  <c r="DA338" i="1"/>
  <c r="DA339" i="1"/>
  <c r="DA340" i="1"/>
  <c r="DA341" i="1"/>
  <c r="DA342" i="1"/>
  <c r="DA343" i="1"/>
  <c r="DA344" i="1"/>
  <c r="DA2" i="1"/>
  <c r="CS3" i="1"/>
  <c r="CS4" i="1"/>
  <c r="CS5" i="1"/>
  <c r="CS6" i="1"/>
  <c r="CS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176" i="1"/>
  <c r="CS177" i="1"/>
  <c r="CS178" i="1"/>
  <c r="CS179" i="1"/>
  <c r="CS180" i="1"/>
  <c r="CS181" i="1"/>
  <c r="CS182" i="1"/>
  <c r="CS183" i="1"/>
  <c r="CS184" i="1"/>
  <c r="CS185" i="1"/>
  <c r="CS186" i="1"/>
  <c r="CS187" i="1"/>
  <c r="CS188" i="1"/>
  <c r="CS189" i="1"/>
  <c r="CS190" i="1"/>
  <c r="CS191" i="1"/>
  <c r="CS192" i="1"/>
  <c r="CS193" i="1"/>
  <c r="CS194" i="1"/>
  <c r="CS195" i="1"/>
  <c r="CS196" i="1"/>
  <c r="CS197" i="1"/>
  <c r="CS198" i="1"/>
  <c r="CS199" i="1"/>
  <c r="CS200" i="1"/>
  <c r="CS201" i="1"/>
  <c r="CS202" i="1"/>
  <c r="CS203" i="1"/>
  <c r="CS204" i="1"/>
  <c r="CS205" i="1"/>
  <c r="CS206" i="1"/>
  <c r="CS207" i="1"/>
  <c r="CS208" i="1"/>
  <c r="CS209" i="1"/>
  <c r="CS210" i="1"/>
  <c r="CS211" i="1"/>
  <c r="CS212" i="1"/>
  <c r="CS213" i="1"/>
  <c r="CS214" i="1"/>
  <c r="CS215" i="1"/>
  <c r="CS216" i="1"/>
  <c r="CS217" i="1"/>
  <c r="CS218" i="1"/>
  <c r="CS219" i="1"/>
  <c r="CS220" i="1"/>
  <c r="CS221" i="1"/>
  <c r="CS222" i="1"/>
  <c r="CS223" i="1"/>
  <c r="CS224" i="1"/>
  <c r="CS225" i="1"/>
  <c r="CS226" i="1"/>
  <c r="CS227" i="1"/>
  <c r="CS228" i="1"/>
  <c r="CS229" i="1"/>
  <c r="CS230" i="1"/>
  <c r="CS231" i="1"/>
  <c r="CS232" i="1"/>
  <c r="CS233" i="1"/>
  <c r="CS234" i="1"/>
  <c r="CS235" i="1"/>
  <c r="CS236" i="1"/>
  <c r="CS237" i="1"/>
  <c r="CS238" i="1"/>
  <c r="CS239" i="1"/>
  <c r="CS240" i="1"/>
  <c r="CS241" i="1"/>
  <c r="CS242" i="1"/>
  <c r="CS243" i="1"/>
  <c r="CS244" i="1"/>
  <c r="CS245" i="1"/>
  <c r="CS246" i="1"/>
  <c r="CS247" i="1"/>
  <c r="CS248" i="1"/>
  <c r="CS249" i="1"/>
  <c r="CS250" i="1"/>
  <c r="CS251" i="1"/>
  <c r="CS252" i="1"/>
  <c r="CS253" i="1"/>
  <c r="CS254" i="1"/>
  <c r="CS255" i="1"/>
  <c r="CS256" i="1"/>
  <c r="CS257" i="1"/>
  <c r="CS258" i="1"/>
  <c r="CS259" i="1"/>
  <c r="CS260" i="1"/>
  <c r="CS261" i="1"/>
  <c r="CS262" i="1"/>
  <c r="CS263" i="1"/>
  <c r="CS264" i="1"/>
  <c r="CS265" i="1"/>
  <c r="CS266" i="1"/>
  <c r="CS267" i="1"/>
  <c r="CS268" i="1"/>
  <c r="CS269" i="1"/>
  <c r="CS270" i="1"/>
  <c r="CS271" i="1"/>
  <c r="CS272" i="1"/>
  <c r="CS273" i="1"/>
  <c r="CS274" i="1"/>
  <c r="CS275" i="1"/>
  <c r="CS276" i="1"/>
  <c r="CS277" i="1"/>
  <c r="CS278" i="1"/>
  <c r="CS279" i="1"/>
  <c r="CS280" i="1"/>
  <c r="CS281" i="1"/>
  <c r="CS282" i="1"/>
  <c r="CS283" i="1"/>
  <c r="CS284" i="1"/>
  <c r="CS285" i="1"/>
  <c r="CS286" i="1"/>
  <c r="CS287" i="1"/>
  <c r="CS288" i="1"/>
  <c r="CS289" i="1"/>
  <c r="CS290" i="1"/>
  <c r="CS291" i="1"/>
  <c r="CS292" i="1"/>
  <c r="CS293" i="1"/>
  <c r="CS294" i="1"/>
  <c r="CS295" i="1"/>
  <c r="CS296" i="1"/>
  <c r="CS297" i="1"/>
  <c r="CS298" i="1"/>
  <c r="CS299" i="1"/>
  <c r="CS300" i="1"/>
  <c r="CS301" i="1"/>
  <c r="CS302" i="1"/>
  <c r="CS303" i="1"/>
  <c r="CS304" i="1"/>
  <c r="CS305" i="1"/>
  <c r="CS306" i="1"/>
  <c r="CS307" i="1"/>
  <c r="CS308" i="1"/>
  <c r="CS309" i="1"/>
  <c r="CS310" i="1"/>
  <c r="CS311" i="1"/>
  <c r="CS312" i="1"/>
  <c r="CS313" i="1"/>
  <c r="CS314" i="1"/>
  <c r="CS315" i="1"/>
  <c r="CS316" i="1"/>
  <c r="CS317" i="1"/>
  <c r="CS318" i="1"/>
  <c r="CS319" i="1"/>
  <c r="CS320" i="1"/>
  <c r="CS321" i="1"/>
  <c r="CS322" i="1"/>
  <c r="CS323" i="1"/>
  <c r="CS324" i="1"/>
  <c r="CS325" i="1"/>
  <c r="CS326" i="1"/>
  <c r="CS327" i="1"/>
  <c r="CS328" i="1"/>
  <c r="CS329" i="1"/>
  <c r="CS330" i="1"/>
  <c r="CS331" i="1"/>
  <c r="CS332" i="1"/>
  <c r="CS333" i="1"/>
  <c r="CS334" i="1"/>
  <c r="CS335" i="1"/>
  <c r="CS336" i="1"/>
  <c r="CS337" i="1"/>
  <c r="CS338" i="1"/>
  <c r="CS339" i="1"/>
  <c r="CS340" i="1"/>
  <c r="CS341" i="1"/>
  <c r="CS342" i="1"/>
  <c r="CS343" i="1"/>
  <c r="CS344" i="1"/>
  <c r="CS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2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" i="1"/>
  <c r="CC4" i="1"/>
  <c r="CC5" i="1"/>
  <c r="CC6" i="1"/>
  <c r="CC7" i="1"/>
  <c r="CC8" i="1"/>
  <c r="CC9" i="1"/>
  <c r="CC2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5" i="1"/>
  <c r="BU4" i="1"/>
  <c r="BU3" i="1"/>
  <c r="BU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2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" i="1"/>
  <c r="AW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2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" i="1"/>
  <c r="Q4" i="1"/>
  <c r="Q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2" i="1"/>
  <c r="M2" i="2"/>
  <c r="L2" i="2"/>
  <c r="D9" i="7"/>
  <c r="M233" i="2"/>
  <c r="L235" i="2"/>
  <c r="L3" i="2"/>
  <c r="M3" i="2"/>
  <c r="L4" i="2"/>
  <c r="M4" i="2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6" i="2"/>
  <c r="M106" i="2"/>
  <c r="L107" i="2"/>
  <c r="M107" i="2"/>
  <c r="L108" i="2"/>
  <c r="M108" i="2"/>
  <c r="L109" i="2"/>
  <c r="M109" i="2"/>
  <c r="L110" i="2"/>
  <c r="M110" i="2"/>
  <c r="L111" i="2"/>
  <c r="M111" i="2"/>
  <c r="L112" i="2"/>
  <c r="M112" i="2"/>
  <c r="L113" i="2"/>
  <c r="M113" i="2"/>
  <c r="L114" i="2"/>
  <c r="M114" i="2"/>
  <c r="L115" i="2"/>
  <c r="M115" i="2"/>
  <c r="L116" i="2"/>
  <c r="M116" i="2"/>
  <c r="L117" i="2"/>
  <c r="M117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/>
  <c r="L127" i="2"/>
  <c r="M127" i="2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/>
  <c r="L197" i="2"/>
  <c r="M197" i="2"/>
  <c r="L198" i="2"/>
  <c r="M198" i="2"/>
  <c r="L199" i="2"/>
  <c r="M199" i="2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/>
  <c r="L209" i="2"/>
  <c r="M209" i="2"/>
  <c r="L210" i="2"/>
  <c r="M210" i="2"/>
  <c r="L211" i="2"/>
  <c r="M211" i="2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/>
  <c r="L222" i="2"/>
  <c r="M222" i="2"/>
  <c r="L223" i="2"/>
  <c r="M223" i="2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/>
  <c r="L233" i="2"/>
  <c r="L234" i="2"/>
  <c r="M234" i="2"/>
  <c r="M235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L307" i="2"/>
  <c r="M307" i="2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/>
  <c r="L317" i="2"/>
  <c r="M317" i="2"/>
  <c r="L318" i="2"/>
  <c r="M318" i="2"/>
  <c r="L319" i="2"/>
  <c r="M319" i="2"/>
  <c r="L320" i="2"/>
  <c r="L329" i="2" s="1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30" i="2"/>
  <c r="M330" i="2"/>
  <c r="L331" i="2"/>
  <c r="M331" i="2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/>
  <c r="L341" i="2"/>
  <c r="M341" i="2"/>
  <c r="L342" i="2"/>
  <c r="M342" i="2"/>
  <c r="L343" i="2"/>
  <c r="M343" i="2"/>
  <c r="L344" i="2"/>
  <c r="M344" i="2"/>
  <c r="M329" i="2" l="1"/>
  <c r="D8" i="7"/>
</calcChain>
</file>

<file path=xl/sharedStrings.xml><?xml version="1.0" encoding="utf-8"?>
<sst xmlns="http://schemas.openxmlformats.org/spreadsheetml/2006/main" count="2304" uniqueCount="686">
  <si>
    <t>Codigo_INE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</si>
  <si>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</si>
  <si>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</si>
  <si>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</si>
  <si>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</si>
  <si>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</si>
  <si>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</si>
  <si>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</si>
  <si>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</si>
  <si>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</si>
  <si>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</si>
  <si>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</si>
  <si>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</si>
  <si>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</si>
  <si>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</si>
  <si>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</si>
  <si>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</si>
  <si>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</si>
  <si>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</si>
  <si>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</si>
  <si>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</si>
  <si>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</si>
  <si>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</si>
  <si>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</si>
  <si>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</si>
  <si>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</si>
  <si>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</si>
  <si>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</si>
  <si>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</si>
  <si>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</si>
  <si>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</si>
  <si>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</si>
  <si>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</si>
  <si>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</si>
  <si>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</si>
  <si>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</si>
  <si>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</si>
  <si>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</si>
  <si>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</si>
  <si>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</si>
  <si>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</si>
  <si>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</si>
  <si>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</si>
  <si>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</si>
  <si>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</si>
  <si>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</si>
  <si>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</si>
  <si>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</si>
  <si>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</si>
  <si>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</si>
  <si>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</si>
  <si>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</si>
  <si>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</si>
  <si>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</si>
  <si>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</si>
  <si>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</si>
  <si>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</si>
  <si>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</si>
  <si>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</si>
  <si>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</si>
  <si>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</si>
  <si>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</si>
  <si>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</si>
  <si>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</si>
  <si>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</si>
  <si>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</si>
  <si>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</si>
  <si>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</si>
  <si>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</si>
  <si>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</si>
  <si>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</si>
  <si>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</si>
  <si>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</si>
  <si>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</si>
  <si>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</si>
  <si>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</si>
  <si>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</si>
  <si>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</si>
  <si>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</si>
  <si>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</si>
  <si>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</si>
  <si>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</si>
  <si>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</si>
  <si>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</si>
  <si>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</si>
  <si>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</si>
  <si>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</si>
  <si>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</si>
  <si>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</si>
  <si>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</si>
  <si>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</si>
  <si>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</si>
  <si>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</si>
  <si>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</si>
  <si>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</si>
  <si>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</si>
  <si>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</si>
  <si>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</si>
  <si>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</si>
  <si>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</si>
  <si>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</si>
  <si>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</si>
  <si>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</si>
  <si>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</si>
  <si>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</si>
  <si>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</si>
  <si>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</si>
  <si>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</si>
  <si>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</si>
  <si>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</si>
  <si>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</si>
  <si>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</si>
  <si>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</si>
  <si>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</si>
  <si>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</si>
  <si>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</si>
  <si>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</si>
  <si>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</si>
  <si>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</si>
  <si>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</si>
  <si>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</si>
  <si>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</si>
  <si>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</si>
  <si>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</si>
  <si>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</si>
  <si>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</si>
  <si>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</si>
  <si>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</si>
  <si>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</si>
  <si>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</si>
  <si>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</si>
  <si>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</si>
  <si>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</si>
  <si>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</si>
  <si>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</si>
  <si>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</si>
  <si>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</si>
  <si>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</si>
  <si>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</si>
  <si>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</si>
  <si>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</si>
  <si>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</si>
  <si>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</si>
  <si>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</si>
  <si>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</si>
  <si>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</si>
  <si>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</si>
  <si>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</si>
  <si>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</si>
  <si>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</si>
  <si>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</si>
  <si>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</si>
  <si>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</si>
  <si>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</si>
  <si>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</si>
  <si>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</si>
  <si>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</si>
  <si>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</si>
  <si>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</si>
  <si>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</si>
  <si>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</si>
  <si>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</si>
  <si>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</si>
  <si>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</si>
  <si>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</si>
  <si>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</si>
  <si>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</si>
  <si>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</si>
  <si>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</si>
  <si>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</si>
  <si>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</si>
  <si>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</si>
  <si>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</si>
  <si>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</si>
  <si>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</si>
  <si>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</si>
  <si>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</si>
  <si>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</si>
  <si>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</si>
  <si>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</si>
  <si>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</si>
  <si>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</si>
  <si>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</si>
  <si>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</si>
  <si>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</si>
  <si>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</si>
  <si>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</si>
  <si>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</si>
  <si>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</si>
  <si>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</si>
  <si>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</si>
  <si>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</si>
  <si>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</si>
  <si>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</si>
  <si>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</si>
  <si>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</si>
  <si>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</si>
  <si>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</si>
  <si>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</si>
  <si>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</si>
  <si>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</si>
  <si>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</si>
  <si>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</si>
  <si>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</si>
  <si>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</si>
  <si>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</si>
  <si>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</si>
  <si>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</si>
  <si>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</si>
  <si>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</si>
  <si>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</si>
  <si>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</si>
  <si>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</si>
  <si>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</si>
  <si>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</si>
  <si>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</si>
  <si>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</si>
  <si>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</si>
  <si>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</si>
  <si>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</si>
  <si>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</si>
  <si>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</si>
  <si>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</si>
  <si>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</si>
  <si>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</si>
  <si>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</si>
  <si>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</si>
  <si>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</si>
  <si>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</si>
  <si>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</si>
  <si>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</si>
  <si>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</si>
  <si>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</si>
  <si>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</si>
  <si>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</si>
  <si>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</si>
  <si>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</si>
  <si>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</si>
  <si>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</si>
  <si>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</si>
  <si>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</si>
  <si>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</si>
  <si>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</si>
  <si>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</si>
  <si>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</si>
  <si>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</si>
  <si>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</si>
  <si>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</si>
  <si>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</si>
  <si>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</si>
  <si>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</si>
  <si>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</si>
  <si>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</si>
  <si>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</si>
  <si>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</si>
  <si>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</si>
  <si>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</si>
  <si>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</si>
  <si>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</si>
  <si>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</si>
  <si>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</si>
  <si>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</si>
  <si>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</si>
  <si>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</si>
  <si>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</si>
  <si>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</si>
  <si>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</si>
  <si>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</si>
  <si>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</si>
  <si>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</si>
  <si>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</si>
  <si>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</si>
  <si>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</si>
  <si>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</si>
  <si>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</si>
  <si>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</si>
  <si>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</si>
  <si>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</si>
  <si>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</si>
  <si>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</si>
  <si>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</si>
  <si>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</si>
  <si>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</si>
  <si>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</si>
  <si>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</si>
  <si>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</si>
  <si>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</si>
  <si>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</si>
  <si>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</si>
  <si>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</si>
  <si>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</si>
  <si>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</si>
  <si>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</si>
  <si>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</si>
  <si>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</si>
  <si>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</si>
  <si>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</si>
  <si>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</si>
  <si>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</si>
  <si>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</si>
  <si>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</si>
  <si>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</si>
  <si>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</si>
  <si>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</si>
  <si>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</si>
  <si>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</si>
  <si>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</si>
  <si>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</si>
  <si>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</si>
  <si>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</si>
  <si>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</si>
  <si>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</si>
  <si>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</si>
  <si>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</si>
  <si>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</si>
  <si>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</si>
  <si>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</si>
  <si>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</si>
  <si>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</si>
  <si>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</si>
  <si>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</si>
  <si>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</si>
  <si>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</si>
  <si>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</si>
  <si>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</si>
  <si>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</si>
  <si>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</si>
  <si>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</si>
  <si>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</si>
  <si>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</si>
  <si>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</si>
  <si>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</si>
  <si>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</si>
  <si>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</si>
  <si>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</si>
  <si>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</si>
  <si>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</si>
  <si>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</si>
  <si>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</si>
  <si>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</si>
  <si>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</si>
  <si>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</si>
  <si>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</si>
  <si>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</si>
  <si>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</si>
  <si>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</si>
  <si>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</si>
  <si>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</si>
  <si>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</si>
  <si>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</si>
  <si>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</si>
  <si>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</si>
  <si>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</si>
  <si>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</si>
  <si>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</si>
  <si>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</si>
  <si>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</si>
  <si>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</si>
  <si>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</si>
  <si>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</si>
  <si>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</si>
  <si>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</si>
  <si>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</si>
  <si>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</si>
  <si>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</si>
  <si>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</si>
  <si>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</si>
  <si>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</si>
  <si>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</si>
  <si>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</si>
  <si>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</si>
  <si>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</si>
  <si>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</si>
  <si>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</si>
  <si>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</si>
  <si>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</si>
  <si>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</si>
  <si>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</si>
  <si>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</si>
  <si>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</si>
  <si>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</si>
  <si>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</si>
  <si>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</si>
  <si>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</si>
  <si>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</si>
  <si>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</si>
  <si>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</si>
  <si>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</si>
  <si>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</si>
  <si>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</si>
  <si>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</si>
  <si>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</si>
  <si>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</si>
  <si>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</si>
  <si>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</si>
  <si>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</si>
  <si>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</si>
  <si>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</si>
  <si>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</si>
  <si>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</si>
  <si>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</si>
  <si>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</si>
  <si>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</si>
  <si>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</si>
  <si>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</si>
  <si>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</si>
  <si>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</si>
  <si>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</si>
  <si>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</si>
  <si>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</si>
  <si>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</si>
  <si>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</si>
  <si>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</si>
  <si>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</si>
  <si>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</si>
  <si>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</si>
  <si>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</si>
  <si>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</si>
  <si>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</si>
  <si>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</si>
  <si>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</si>
  <si>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</si>
  <si>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</si>
  <si>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</si>
  <si>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</si>
  <si>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</si>
  <si>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</si>
  <si>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</si>
  <si>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</si>
  <si>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</si>
  <si>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</si>
  <si>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</si>
  <si>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</si>
  <si>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</si>
  <si>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</si>
  <si>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</si>
  <si>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</si>
  <si>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</si>
  <si>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</si>
  <si>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</si>
  <si>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</si>
  <si>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</si>
  <si>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</si>
  <si>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</si>
  <si>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</si>
  <si>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</si>
  <si>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</si>
  <si>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</si>
  <si>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</si>
  <si>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</si>
  <si>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</si>
  <si>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</si>
  <si>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</si>
  <si>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</si>
  <si>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</si>
  <si>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</si>
  <si>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</si>
  <si>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</si>
  <si>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</si>
  <si>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</si>
  <si>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</si>
  <si>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</si>
  <si>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</si>
  <si>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</si>
  <si>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</si>
  <si>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</si>
  <si>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</si>
  <si>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</si>
  <si>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</si>
  <si>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</si>
  <si>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</si>
  <si>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</si>
  <si>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</si>
  <si>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</si>
  <si>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</si>
  <si>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</si>
  <si>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</si>
  <si>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</si>
  <si>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</si>
  <si>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</si>
  <si>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</si>
  <si>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</si>
  <si>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</si>
  <si>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Ind_2012</t>
  </si>
  <si>
    <t>Ind_2024</t>
  </si>
  <si>
    <t>id</t>
  </si>
  <si>
    <t>id_departamento</t>
  </si>
  <si>
    <t>Departamento</t>
  </si>
  <si>
    <t>Potosi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</si>
  <si>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</si>
  <si>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</si>
  <si>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</si>
  <si>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</si>
  <si>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</si>
  <si>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</si>
  <si>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</si>
  <si>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</si>
  <si>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</si>
  <si>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</si>
  <si>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Porcentaje de familias afectadas por eventos climáticos</t>
  </si>
  <si>
    <t>Categoría</t>
  </si>
  <si>
    <t>ODS alcanzado</t>
  </si>
  <si>
    <t>Próximo a alcanzarse</t>
  </si>
  <si>
    <t>Quedan retos importantes</t>
  </si>
  <si>
    <t>Quedan retos grandes</t>
  </si>
  <si>
    <t>Tot_F_Mun_2002</t>
  </si>
  <si>
    <t>Tot_F_Mun_2003</t>
  </si>
  <si>
    <t>Tot_F_Mun_2004</t>
  </si>
  <si>
    <t>Tot_F_Mun_2005</t>
  </si>
  <si>
    <t>Tot_F_Mun_2006</t>
  </si>
  <si>
    <t>Tot_F_Mun_2007</t>
  </si>
  <si>
    <t>Tot_F_Mun_2008</t>
  </si>
  <si>
    <t>Tot_F_Mun_2009</t>
  </si>
  <si>
    <t>Tot_F_Mun_2010</t>
  </si>
  <si>
    <t>Tot_F_Mun_2011</t>
  </si>
  <si>
    <t>Porcentaje_Anual_2011</t>
  </si>
  <si>
    <t>Tot_F_Mun_2012</t>
  </si>
  <si>
    <t>Porcentaje_Anual_2012</t>
  </si>
  <si>
    <t>Tot_F_Mun_2013</t>
  </si>
  <si>
    <t>Porcentaje_Anual_2013</t>
  </si>
  <si>
    <t>Tot_F_Mun_2014</t>
  </si>
  <si>
    <t>Tot_F_Mun_2015</t>
  </si>
  <si>
    <t>Tot_F_Mun_2016</t>
  </si>
  <si>
    <t>Tot_F_Mun_2017</t>
  </si>
  <si>
    <t>Tot_F_Mun_2018</t>
  </si>
  <si>
    <t>Tot_F_Mun_2019</t>
  </si>
  <si>
    <t>Tot_F_Mun_2020</t>
  </si>
  <si>
    <t>Tot_F_Mun_2021</t>
  </si>
  <si>
    <t>Porcentaje_Anual_2021</t>
  </si>
  <si>
    <t>Tot_F_Mun_2022</t>
  </si>
  <si>
    <t>Porcentaje_Anual_2022</t>
  </si>
  <si>
    <t>Tot_F_Mun_2023</t>
  </si>
  <si>
    <t>Porcentaje_Anual_2023</t>
  </si>
  <si>
    <t>F_T_Sq_2002</t>
  </si>
  <si>
    <t>F_T_Fire_2002</t>
  </si>
  <si>
    <t>F_T_In_2002</t>
  </si>
  <si>
    <t>F_T_He_2002</t>
  </si>
  <si>
    <t>F_T_Ot_2002</t>
  </si>
  <si>
    <t>Total_General_Verif_2002</t>
  </si>
  <si>
    <t>F_T_Sq_2003</t>
  </si>
  <si>
    <t>F_T_Fire_2003</t>
  </si>
  <si>
    <t>F_T_In_2003</t>
  </si>
  <si>
    <t>F_T_He_2003</t>
  </si>
  <si>
    <t>F_T_Ot_2003</t>
  </si>
  <si>
    <t>Total_General_Verif_2003</t>
  </si>
  <si>
    <t>F_T_Sq_2004</t>
  </si>
  <si>
    <t>F_T_Fire_2004</t>
  </si>
  <si>
    <t>F_T_In_2004</t>
  </si>
  <si>
    <t>F_T_He_2004</t>
  </si>
  <si>
    <t>F_T_Ot_2004</t>
  </si>
  <si>
    <t>Total_General_Verif_2004</t>
  </si>
  <si>
    <t>F_T_Sq_2005</t>
  </si>
  <si>
    <t>F_T_Fire_2005</t>
  </si>
  <si>
    <t>F_T_In_2005</t>
  </si>
  <si>
    <t>F_T_He_2005</t>
  </si>
  <si>
    <t>F_T_Ot_2005</t>
  </si>
  <si>
    <t>Total_General_Verif_2005</t>
  </si>
  <si>
    <t>F_T_Sq_2006</t>
  </si>
  <si>
    <t>F_T_Fire_2006</t>
  </si>
  <si>
    <t>F_T_In_2006</t>
  </si>
  <si>
    <t>F_T_He_2006</t>
  </si>
  <si>
    <t>F_T_Ot_2006</t>
  </si>
  <si>
    <t>Total_General_Verif_2006</t>
  </si>
  <si>
    <t>F_T_Sq_2007</t>
  </si>
  <si>
    <t>F_T_Fire_2007</t>
  </si>
  <si>
    <t>F_T_In_2007</t>
  </si>
  <si>
    <t>F_T_He_2007</t>
  </si>
  <si>
    <t>F_T_Ot_2007</t>
  </si>
  <si>
    <t>Total_General_Verif_2007</t>
  </si>
  <si>
    <t>F_T_Sq_2008</t>
  </si>
  <si>
    <t>F_T_Fire_2008</t>
  </si>
  <si>
    <t>F_T_In_2008</t>
  </si>
  <si>
    <t>F_T_He_2008</t>
  </si>
  <si>
    <t>F_T_Ot_2008</t>
  </si>
  <si>
    <t>Total_General_Verif_2008</t>
  </si>
  <si>
    <t>F_T_Sq_2009</t>
  </si>
  <si>
    <t>F_T_Fire_2009</t>
  </si>
  <si>
    <t>F_T_In_2009</t>
  </si>
  <si>
    <t>F_T_He_2009</t>
  </si>
  <si>
    <t>F_T_Ot_2009</t>
  </si>
  <si>
    <t>Total_General_Verif_2009</t>
  </si>
  <si>
    <t>F_T_Sq_2010</t>
  </si>
  <si>
    <t>F_T_Fire_2010</t>
  </si>
  <si>
    <t>F_T_In_2010</t>
  </si>
  <si>
    <t>F_T_He_2010</t>
  </si>
  <si>
    <t>F_T_Ot_2010</t>
  </si>
  <si>
    <t>Total_General_Verif_2010</t>
  </si>
  <si>
    <t>F_T_Sq_2011</t>
  </si>
  <si>
    <t>F_T_Fire_2011</t>
  </si>
  <si>
    <t>F_T_In_2011</t>
  </si>
  <si>
    <t>F_T_He_2011</t>
  </si>
  <si>
    <t>F_T_Ot_2011</t>
  </si>
  <si>
    <t>Total_General_Verif_2011</t>
  </si>
  <si>
    <t>F_T_Sq_2012</t>
  </si>
  <si>
    <t>F_T_Fire_2012</t>
  </si>
  <si>
    <t>F_T_In_2012</t>
  </si>
  <si>
    <t>F_T_He_2012</t>
  </si>
  <si>
    <t>F_T_Ot_2012</t>
  </si>
  <si>
    <t>Total_General_Verif_2012</t>
  </si>
  <si>
    <t>F_T_Sq_2013</t>
  </si>
  <si>
    <t>F_T_Fire_2013</t>
  </si>
  <si>
    <t>F_T_In_2013</t>
  </si>
  <si>
    <t>F_T_He_2013</t>
  </si>
  <si>
    <t>F_T_Ot_2013</t>
  </si>
  <si>
    <t>Total_General_Verif_2013</t>
  </si>
  <si>
    <t>F_T_Sq_2014</t>
  </si>
  <si>
    <t>F_T_Fire_2014</t>
  </si>
  <si>
    <t>F_T_In_2014</t>
  </si>
  <si>
    <t>F_T_He_2014</t>
  </si>
  <si>
    <t>F_T_Ot_2014</t>
  </si>
  <si>
    <t>Total_General_Verif_2014</t>
  </si>
  <si>
    <t>F_T_Sq_2015</t>
  </si>
  <si>
    <t>F_T_Fire_2015</t>
  </si>
  <si>
    <t>F_T_In_2015</t>
  </si>
  <si>
    <t>F_T_He_2015</t>
  </si>
  <si>
    <t>F_T_Ot_2015</t>
  </si>
  <si>
    <t>Total_General_Verif_2015</t>
  </si>
  <si>
    <t>F_T_Sq_2016</t>
  </si>
  <si>
    <t>F_T_Fire_2016</t>
  </si>
  <si>
    <t>F_T_In_2016</t>
  </si>
  <si>
    <t>F_T_He_2016</t>
  </si>
  <si>
    <t>F_T_Ot_2016</t>
  </si>
  <si>
    <t>Total_General_Verif_2016</t>
  </si>
  <si>
    <t>F_T_Sq_2017</t>
  </si>
  <si>
    <t>F_T_Fire_2017</t>
  </si>
  <si>
    <t>F_T_In_2017</t>
  </si>
  <si>
    <t>F_T_He_2017</t>
  </si>
  <si>
    <t>F_T_Ot_2017</t>
  </si>
  <si>
    <t>Total_General_Verif_2017</t>
  </si>
  <si>
    <t>F_T_Sq_2018</t>
  </si>
  <si>
    <t>F_T_Fire_2018</t>
  </si>
  <si>
    <t>F_T_In_2018</t>
  </si>
  <si>
    <t>F_T_He_2018</t>
  </si>
  <si>
    <t>F_T_Ot_2018</t>
  </si>
  <si>
    <t>Total_General_Verif_2018</t>
  </si>
  <si>
    <t>F_T_Sq_2019</t>
  </si>
  <si>
    <t>F_T_Fire_2019</t>
  </si>
  <si>
    <t>F_T_In_2019</t>
  </si>
  <si>
    <t>F_T_He_2019</t>
  </si>
  <si>
    <t>F_T_Ot_2019</t>
  </si>
  <si>
    <t>Total_General_Verif_2019</t>
  </si>
  <si>
    <t>F_T_Sq_2020</t>
  </si>
  <si>
    <t>F_T_Fire_2020</t>
  </si>
  <si>
    <t>F_T_In_2020</t>
  </si>
  <si>
    <t>F_T_He_2020</t>
  </si>
  <si>
    <t>F_T_Ot_2020</t>
  </si>
  <si>
    <t>Total_General_Verif_2020</t>
  </si>
  <si>
    <t>F_T_Sq_2021</t>
  </si>
  <si>
    <t>F_T_Fire_2021</t>
  </si>
  <si>
    <t>F_T_In_2021</t>
  </si>
  <si>
    <t>F_T_He_2021</t>
  </si>
  <si>
    <t>F_T_Ot_2021</t>
  </si>
  <si>
    <t>Total_General_Verif_2021</t>
  </si>
  <si>
    <t>F_T_Sq_2022</t>
  </si>
  <si>
    <t>F_T_Fire_2022</t>
  </si>
  <si>
    <t>F_T_In_2022</t>
  </si>
  <si>
    <t>F_T_He_2022</t>
  </si>
  <si>
    <t>F_T_Ot_2022</t>
  </si>
  <si>
    <t>Total_General_Verif_2022</t>
  </si>
  <si>
    <t>F_T_Sq_2023</t>
  </si>
  <si>
    <t>F_T_Fire_2023</t>
  </si>
  <si>
    <t>F_T_In_2023</t>
  </si>
  <si>
    <t>F_T_He_2023</t>
  </si>
  <si>
    <t>F_T_Ot_2023</t>
  </si>
  <si>
    <t>Total_General_Verif_2023</t>
  </si>
  <si>
    <t>Porcentaje_Anual_2002</t>
  </si>
  <si>
    <t>Porcentaje_Anual_2003</t>
  </si>
  <si>
    <t>Porcentaje_Anual_2004</t>
  </si>
  <si>
    <t>Porcentaje_Anual_2005</t>
  </si>
  <si>
    <t>Porcentaje_Anual_2006</t>
  </si>
  <si>
    <t>Porcentaje_Anual_2007</t>
  </si>
  <si>
    <t>Porcentaje_Anual_2008</t>
  </si>
  <si>
    <t>Porcentaje_Anual_2009</t>
  </si>
  <si>
    <t>Porcentaje_Anual_2010</t>
  </si>
  <si>
    <t>Porcentaje_Anual_2014</t>
  </si>
  <si>
    <t>Porcentaje_Anual_2015</t>
  </si>
  <si>
    <t>Porcentaje_Anual_2016</t>
  </si>
  <si>
    <t>Porcentaje_Anual_2017</t>
  </si>
  <si>
    <t>Porcentaje_Anual_2018</t>
  </si>
  <si>
    <t>Porcentaje_Anual_2019</t>
  </si>
  <si>
    <t>Porcentaje_Anual_2020</t>
  </si>
  <si>
    <t>Bolivia</t>
  </si>
  <si>
    <t>Familias_Afectadas_Damnificadas_2011-2013</t>
  </si>
  <si>
    <t>Familias_Afectadas_Damnificadas_2021-2023</t>
  </si>
  <si>
    <t>Indicador 2012</t>
  </si>
  <si>
    <t>Indicador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</si>
</sst>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sz val="1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b/>
      <sz val="9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B3B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2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2" fontId="3" fillId="0" borderId="1" xfId="0" applyNumberFormat="1" applyFont="1" applyBorder="1"/>
    <xf numFmtId="0" fontId="1" fillId="2" borderId="1" xfId="0" applyFont="1" applyFill="1" applyBorder="1"/>
    <xf numFmtId="0" fontId="3" fillId="0" borderId="1" xfId="0" applyFont="1" applyBorder="1"/>
    <xf numFmtId="0" fontId="1" fillId="3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'Gráficos (opcional)'!$A$2</c:f>
              <c:strCache>
                <c:ptCount val="1"/>
                <c:pt idx="0">
                  <c:v>ODS alcanzado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(opcional)'!$B$2:$C$2</c:f>
              <c:numCache>
                <c:formatCode>General</c:formatCode>
                <c:ptCount val="2"/>
                <c:pt idx="0">
                  <c:v>206</c:v>
                </c:pt>
                <c:pt idx="1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F-435C-B0D0-277100B43EF4}"/>
            </c:ext>
          </c:extLst>
        </c:ser>
        <c:ser>
          <c:idx val="3"/>
          <c:order val="1"/>
          <c:tx>
            <c:strRef>
              <c:f>'Gráficos (opcional)'!$A$3</c:f>
              <c:strCache>
                <c:ptCount val="1"/>
                <c:pt idx="0">
                  <c:v>Próximo a alcanzarse</c:v>
                </c:pt>
              </c:strCache>
            </c:strRef>
          </c:tx>
          <c:spPr>
            <a:solidFill>
              <a:srgbClr val="FFEB3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(opcional)'!$B$3:$C$3</c:f>
              <c:numCache>
                <c:formatCode>General</c:formatCode>
                <c:ptCount val="2"/>
                <c:pt idx="0">
                  <c:v>70</c:v>
                </c:pt>
                <c:pt idx="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F-435C-B0D0-277100B43EF4}"/>
            </c:ext>
          </c:extLst>
        </c:ser>
        <c:ser>
          <c:idx val="4"/>
          <c:order val="2"/>
          <c:tx>
            <c:strRef>
              <c:f>'Gráficos (opcional)'!$A$4</c:f>
              <c:strCache>
                <c:ptCount val="1"/>
                <c:pt idx="0">
                  <c:v>Quedan retos importantes</c:v>
                </c:pt>
              </c:strCache>
            </c:strRef>
          </c:tx>
          <c:spPr>
            <a:solidFill>
              <a:srgbClr val="FF98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(opcional)'!$B$4:$C$4</c:f>
              <c:numCache>
                <c:formatCode>General</c:formatCode>
                <c:ptCount val="2"/>
                <c:pt idx="0">
                  <c:v>40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5F-435C-B0D0-277100B43EF4}"/>
            </c:ext>
          </c:extLst>
        </c:ser>
        <c:ser>
          <c:idx val="0"/>
          <c:order val="3"/>
          <c:tx>
            <c:strRef>
              <c:f>'Gráficos (opcional)'!$A$5</c:f>
              <c:strCache>
                <c:ptCount val="1"/>
                <c:pt idx="0">
                  <c:v>Quedan retos grandes</c:v>
                </c:pt>
              </c:strCache>
            </c:strRef>
          </c:tx>
          <c:spPr>
            <a:solidFill>
              <a:srgbClr val="F4433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s-B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'Gráficos (opcional)'!$B$1:$C$1</c:f>
              <c:numCache>
                <c:formatCode>General</c:formatCode>
                <c:ptCount val="2"/>
                <c:pt idx="0">
                  <c:v>2012</c:v>
                </c:pt>
                <c:pt idx="1">
                  <c:v>2024</c:v>
                </c:pt>
              </c:numCache>
            </c:numRef>
          </c:cat>
          <c:val>
            <c:numRef>
              <c:f>'Gráficos (opcional)'!$B$5:$C$5</c:f>
              <c:numCache>
                <c:formatCode>General</c:formatCode>
                <c:ptCount val="2"/>
                <c:pt idx="0">
                  <c:v>27</c:v>
                </c:pt>
                <c:pt idx="1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F-435C-B0D0-277100B4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85540287"/>
        <c:axId val="1"/>
      </c:barChart>
      <c:catAx>
        <c:axId val="15855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Light" panose="020F0302020204030204" pitchFamily="34" charset="0"/>
                <a:ea typeface="Calibri Light" panose="020F0302020204030204" pitchFamily="34" charset="0"/>
                <a:cs typeface="Calibri Light" panose="020F0302020204030204" pitchFamily="34" charset="0"/>
              </a:defRPr>
            </a:pPr>
            <a:endParaRPr lang="es-BO"/>
          </a:p>
        </c:txPr>
        <c:crossAx val="158554028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Calibri Light" panose="020F0302020204030204" pitchFamily="34" charset="0"/>
          <a:ea typeface="Calibri Light" panose="020F0302020204030204" pitchFamily="34" charset="0"/>
          <a:cs typeface="Calibri Light" panose="020F0302020204030204" pitchFamily="34" charset="0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0</xdr:rowOff>
    </xdr:from>
    <xdr:to>
      <xdr:col>13</xdr:col>
      <xdr:colOff>68580</xdr:colOff>
      <xdr:row>10</xdr:row>
      <xdr:rowOff>160020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96E7DB79-5F63-4643-AF99-EB606A2AB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28</xdr:col>
      <xdr:colOff>112768</xdr:colOff>
      <xdr:row>60</xdr:row>
      <xdr:rowOff>30162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F660EE9-03F2-14CA-D87E-631F3AD98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425" y="187890"/>
          <a:ext cx="16459233" cy="111156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627E-971A-49BD-9338-835983D302F8}">
  <dimension ref="A1:FW344"/>
  <sheetViews>
    <sheetView workbookViewId="0">
      <pane xSplit="1" topLeftCell="B1" activePane="topRight" state="frozen"/>
      <selection activeCell="A317" sqref="A317"/>
      <selection pane="topRight" sqref="A1:XFD1048576"/>
    </sheetView>
  </sheetViews>
  <sheetFormatPr defaultRowHeight="14.4" x14ac:dyDescent="0.3"/>
  <cols>
    <col min="1" max="8" width="8.88671875" style="4"/>
    <col min="9" max="9" width="9.44140625" style="4" bestFit="1" customWidth="1"/>
    <col min="10" max="16" width="8.88671875" style="4"/>
    <col min="17" max="17" width="9.44140625" style="4" bestFit="1" customWidth="1"/>
    <col min="18" max="24" width="8.88671875" style="4"/>
    <col min="25" max="25" width="9.44140625" style="4" bestFit="1" customWidth="1"/>
    <col min="26" max="32" width="8.88671875" style="4"/>
    <col min="33" max="33" width="9.44140625" style="4" bestFit="1" customWidth="1"/>
    <col min="34" max="40" width="8.88671875" style="4"/>
    <col min="41" max="41" width="9.44140625" style="4" bestFit="1" customWidth="1"/>
    <col min="42" max="48" width="8.88671875" style="4"/>
    <col min="49" max="49" width="9.44140625" style="4" bestFit="1" customWidth="1"/>
    <col min="50" max="56" width="8.88671875" style="4"/>
    <col min="57" max="57" width="9.44140625" style="4" bestFit="1" customWidth="1"/>
    <col min="58" max="64" width="8.88671875" style="4"/>
    <col min="65" max="65" width="9.44140625" style="4" bestFit="1" customWidth="1"/>
    <col min="66" max="72" width="8.88671875" style="4"/>
    <col min="73" max="73" width="9.44140625" style="4" bestFit="1" customWidth="1"/>
    <col min="74" max="80" width="8.88671875" style="4"/>
    <col min="81" max="81" width="9.44140625" style="4" bestFit="1" customWidth="1"/>
    <col min="82" max="88" width="8.88671875" style="4"/>
    <col min="89" max="89" width="9.44140625" style="4" bestFit="1" customWidth="1"/>
    <col min="90" max="96" width="8.88671875" style="4"/>
    <col min="97" max="97" width="9.44140625" style="4" bestFit="1" customWidth="1"/>
    <col min="98" max="104" width="8.88671875" style="4"/>
    <col min="105" max="105" width="9.44140625" style="4" bestFit="1" customWidth="1"/>
    <col min="106" max="112" width="8.88671875" style="4"/>
    <col min="113" max="113" width="9.44140625" style="4" bestFit="1" customWidth="1"/>
    <col min="114" max="120" width="8.88671875" style="4"/>
    <col min="121" max="121" width="9.44140625" style="4" bestFit="1" customWidth="1"/>
    <col min="122" max="128" width="8.88671875" style="4"/>
    <col min="129" max="129" width="9.44140625" style="4" bestFit="1" customWidth="1"/>
    <col min="130" max="136" width="8.88671875" style="4"/>
    <col min="137" max="137" width="9.44140625" style="4" bestFit="1" customWidth="1"/>
    <col min="138" max="144" width="8.88671875" style="4"/>
    <col min="145" max="145" width="9.44140625" style="4" bestFit="1" customWidth="1"/>
    <col min="146" max="152" width="8.88671875" style="4"/>
    <col min="153" max="153" width="9.44140625" style="4" bestFit="1" customWidth="1"/>
    <col min="154" max="160" width="8.88671875" style="4"/>
    <col min="161" max="161" width="9.44140625" style="4" bestFit="1" customWidth="1"/>
    <col min="162" max="168" width="8.88671875" style="4"/>
    <col min="169" max="169" width="9.44140625" style="4" bestFit="1" customWidth="1"/>
    <col min="170" max="176" width="8.88671875" style="4"/>
    <col min="177" max="179" width="9.44140625" style="4" bestFit="1" customWidth="1"/>
    <col min="180" max="16384" width="8.88671875" style="4"/>
  </cols>
  <sheetData>
    <row r="1" spans="1:179" s="19" customFormat="1" ht="57.6" x14ac:dyDescent="0.3">
      <c r="A1" s="22" t="s">
        <v>0</v>
      </c>
      <c r="B1" s="22" t="s">
        <v>533</v>
      </c>
      <c r="C1" s="22" t="s">
        <v>534</v>
      </c>
      <c r="D1" s="22" t="s">
        <v>535</v>
      </c>
      <c r="E1" s="22" t="s">
        <v>536</v>
      </c>
      <c r="F1" s="22" t="s">
        <v>537</v>
      </c>
      <c r="G1" s="22" t="s">
        <v>538</v>
      </c>
      <c r="H1" s="22" t="s">
        <v>505</v>
      </c>
      <c r="I1" s="22" t="s">
        <v>665</v>
      </c>
      <c r="J1" s="22" t="s">
        <v>539</v>
      </c>
      <c r="K1" s="22" t="s">
        <v>540</v>
      </c>
      <c r="L1" s="22" t="s">
        <v>541</v>
      </c>
      <c r="M1" s="22" t="s">
        <v>542</v>
      </c>
      <c r="N1" s="22" t="s">
        <v>543</v>
      </c>
      <c r="O1" s="22" t="s">
        <v>544</v>
      </c>
      <c r="P1" s="22" t="s">
        <v>506</v>
      </c>
      <c r="Q1" s="22" t="s">
        <v>666</v>
      </c>
      <c r="R1" s="22" t="s">
        <v>545</v>
      </c>
      <c r="S1" s="22" t="s">
        <v>546</v>
      </c>
      <c r="T1" s="22" t="s">
        <v>547</v>
      </c>
      <c r="U1" s="22" t="s">
        <v>548</v>
      </c>
      <c r="V1" s="22" t="s">
        <v>549</v>
      </c>
      <c r="W1" s="22" t="s">
        <v>550</v>
      </c>
      <c r="X1" s="22" t="s">
        <v>507</v>
      </c>
      <c r="Y1" s="22" t="s">
        <v>667</v>
      </c>
      <c r="Z1" s="22" t="s">
        <v>551</v>
      </c>
      <c r="AA1" s="22" t="s">
        <v>552</v>
      </c>
      <c r="AB1" s="22" t="s">
        <v>553</v>
      </c>
      <c r="AC1" s="22" t="s">
        <v>554</v>
      </c>
      <c r="AD1" s="22" t="s">
        <v>555</v>
      </c>
      <c r="AE1" s="22" t="s">
        <v>556</v>
      </c>
      <c r="AF1" s="22" t="s">
        <v>508</v>
      </c>
      <c r="AG1" s="22" t="s">
        <v>668</v>
      </c>
      <c r="AH1" s="22" t="s">
        <v>557</v>
      </c>
      <c r="AI1" s="22" t="s">
        <v>558</v>
      </c>
      <c r="AJ1" s="22" t="s">
        <v>559</v>
      </c>
      <c r="AK1" s="22" t="s">
        <v>560</v>
      </c>
      <c r="AL1" s="22" t="s">
        <v>561</v>
      </c>
      <c r="AM1" s="22" t="s">
        <v>562</v>
      </c>
      <c r="AN1" s="22" t="s">
        <v>509</v>
      </c>
      <c r="AO1" s="22" t="s">
        <v>669</v>
      </c>
      <c r="AP1" s="22" t="s">
        <v>563</v>
      </c>
      <c r="AQ1" s="22" t="s">
        <v>564</v>
      </c>
      <c r="AR1" s="22" t="s">
        <v>565</v>
      </c>
      <c r="AS1" s="22" t="s">
        <v>566</v>
      </c>
      <c r="AT1" s="22" t="s">
        <v>567</v>
      </c>
      <c r="AU1" s="22" t="s">
        <v>568</v>
      </c>
      <c r="AV1" s="22" t="s">
        <v>510</v>
      </c>
      <c r="AW1" s="22" t="s">
        <v>670</v>
      </c>
      <c r="AX1" s="22" t="s">
        <v>569</v>
      </c>
      <c r="AY1" s="22" t="s">
        <v>570</v>
      </c>
      <c r="AZ1" s="22" t="s">
        <v>571</v>
      </c>
      <c r="BA1" s="22" t="s">
        <v>572</v>
      </c>
      <c r="BB1" s="22" t="s">
        <v>573</v>
      </c>
      <c r="BC1" s="22" t="s">
        <v>574</v>
      </c>
      <c r="BD1" s="22" t="s">
        <v>511</v>
      </c>
      <c r="BE1" s="22" t="s">
        <v>671</v>
      </c>
      <c r="BF1" s="22" t="s">
        <v>575</v>
      </c>
      <c r="BG1" s="22" t="s">
        <v>576</v>
      </c>
      <c r="BH1" s="22" t="s">
        <v>577</v>
      </c>
      <c r="BI1" s="22" t="s">
        <v>578</v>
      </c>
      <c r="BJ1" s="22" t="s">
        <v>579</v>
      </c>
      <c r="BK1" s="22" t="s">
        <v>580</v>
      </c>
      <c r="BL1" s="22" t="s">
        <v>512</v>
      </c>
      <c r="BM1" s="22" t="s">
        <v>672</v>
      </c>
      <c r="BN1" s="22" t="s">
        <v>581</v>
      </c>
      <c r="BO1" s="22" t="s">
        <v>582</v>
      </c>
      <c r="BP1" s="22" t="s">
        <v>583</v>
      </c>
      <c r="BQ1" s="22" t="s">
        <v>584</v>
      </c>
      <c r="BR1" s="22" t="s">
        <v>585</v>
      </c>
      <c r="BS1" s="22" t="s">
        <v>586</v>
      </c>
      <c r="BT1" s="22" t="s">
        <v>513</v>
      </c>
      <c r="BU1" s="22" t="s">
        <v>673</v>
      </c>
      <c r="BV1" s="22" t="s">
        <v>587</v>
      </c>
      <c r="BW1" s="22" t="s">
        <v>588</v>
      </c>
      <c r="BX1" s="22" t="s">
        <v>589</v>
      </c>
      <c r="BY1" s="22" t="s">
        <v>590</v>
      </c>
      <c r="BZ1" s="22" t="s">
        <v>591</v>
      </c>
      <c r="CA1" s="22" t="s">
        <v>592</v>
      </c>
      <c r="CB1" s="22" t="s">
        <v>514</v>
      </c>
      <c r="CC1" s="22" t="s">
        <v>515</v>
      </c>
      <c r="CD1" s="22" t="s">
        <v>593</v>
      </c>
      <c r="CE1" s="22" t="s">
        <v>594</v>
      </c>
      <c r="CF1" s="22" t="s">
        <v>595</v>
      </c>
      <c r="CG1" s="22" t="s">
        <v>596</v>
      </c>
      <c r="CH1" s="22" t="s">
        <v>597</v>
      </c>
      <c r="CI1" s="22" t="s">
        <v>598</v>
      </c>
      <c r="CJ1" s="22" t="s">
        <v>516</v>
      </c>
      <c r="CK1" s="22" t="s">
        <v>517</v>
      </c>
      <c r="CL1" s="22" t="s">
        <v>599</v>
      </c>
      <c r="CM1" s="22" t="s">
        <v>600</v>
      </c>
      <c r="CN1" s="22" t="s">
        <v>601</v>
      </c>
      <c r="CO1" s="22" t="s">
        <v>602</v>
      </c>
      <c r="CP1" s="22" t="s">
        <v>603</v>
      </c>
      <c r="CQ1" s="22" t="s">
        <v>604</v>
      </c>
      <c r="CR1" s="22" t="s">
        <v>518</v>
      </c>
      <c r="CS1" s="22" t="s">
        <v>519</v>
      </c>
      <c r="CT1" s="22" t="s">
        <v>605</v>
      </c>
      <c r="CU1" s="22" t="s">
        <v>606</v>
      </c>
      <c r="CV1" s="22" t="s">
        <v>607</v>
      </c>
      <c r="CW1" s="22" t="s">
        <v>608</v>
      </c>
      <c r="CX1" s="22" t="s">
        <v>609</v>
      </c>
      <c r="CY1" s="22" t="s">
        <v>610</v>
      </c>
      <c r="CZ1" s="22" t="s">
        <v>520</v>
      </c>
      <c r="DA1" s="22" t="s">
        <v>674</v>
      </c>
      <c r="DB1" s="22" t="s">
        <v>611</v>
      </c>
      <c r="DC1" s="22" t="s">
        <v>612</v>
      </c>
      <c r="DD1" s="22" t="s">
        <v>613</v>
      </c>
      <c r="DE1" s="22" t="s">
        <v>614</v>
      </c>
      <c r="DF1" s="22" t="s">
        <v>615</v>
      </c>
      <c r="DG1" s="22" t="s">
        <v>616</v>
      </c>
      <c r="DH1" s="22" t="s">
        <v>521</v>
      </c>
      <c r="DI1" s="22" t="s">
        <v>675</v>
      </c>
      <c r="DJ1" s="22" t="s">
        <v>617</v>
      </c>
      <c r="DK1" s="22" t="s">
        <v>618</v>
      </c>
      <c r="DL1" s="22" t="s">
        <v>619</v>
      </c>
      <c r="DM1" s="22" t="s">
        <v>620</v>
      </c>
      <c r="DN1" s="22" t="s">
        <v>621</v>
      </c>
      <c r="DO1" s="22" t="s">
        <v>622</v>
      </c>
      <c r="DP1" s="22" t="s">
        <v>522</v>
      </c>
      <c r="DQ1" s="22" t="s">
        <v>676</v>
      </c>
      <c r="DR1" s="22" t="s">
        <v>623</v>
      </c>
      <c r="DS1" s="22" t="s">
        <v>624</v>
      </c>
      <c r="DT1" s="22" t="s">
        <v>625</v>
      </c>
      <c r="DU1" s="22" t="s">
        <v>626</v>
      </c>
      <c r="DV1" s="22" t="s">
        <v>627</v>
      </c>
      <c r="DW1" s="22" t="s">
        <v>628</v>
      </c>
      <c r="DX1" s="22" t="s">
        <v>523</v>
      </c>
      <c r="DY1" s="22" t="s">
        <v>677</v>
      </c>
      <c r="DZ1" s="22" t="s">
        <v>629</v>
      </c>
      <c r="EA1" s="22" t="s">
        <v>630</v>
      </c>
      <c r="EB1" s="22" t="s">
        <v>631</v>
      </c>
      <c r="EC1" s="22" t="s">
        <v>632</v>
      </c>
      <c r="ED1" s="22" t="s">
        <v>633</v>
      </c>
      <c r="EE1" s="22" t="s">
        <v>634</v>
      </c>
      <c r="EF1" s="22" t="s">
        <v>524</v>
      </c>
      <c r="EG1" s="22" t="s">
        <v>678</v>
      </c>
      <c r="EH1" s="22" t="s">
        <v>635</v>
      </c>
      <c r="EI1" s="22" t="s">
        <v>636</v>
      </c>
      <c r="EJ1" s="22" t="s">
        <v>637</v>
      </c>
      <c r="EK1" s="22" t="s">
        <v>638</v>
      </c>
      <c r="EL1" s="22" t="s">
        <v>639</v>
      </c>
      <c r="EM1" s="22" t="s">
        <v>640</v>
      </c>
      <c r="EN1" s="22" t="s">
        <v>525</v>
      </c>
      <c r="EO1" s="22" t="s">
        <v>679</v>
      </c>
      <c r="EP1" s="22" t="s">
        <v>641</v>
      </c>
      <c r="EQ1" s="22" t="s">
        <v>642</v>
      </c>
      <c r="ER1" s="22" t="s">
        <v>643</v>
      </c>
      <c r="ES1" s="22" t="s">
        <v>644</v>
      </c>
      <c r="ET1" s="22" t="s">
        <v>645</v>
      </c>
      <c r="EU1" s="22" t="s">
        <v>646</v>
      </c>
      <c r="EV1" s="22" t="s">
        <v>526</v>
      </c>
      <c r="EW1" s="22" t="s">
        <v>680</v>
      </c>
      <c r="EX1" s="22" t="s">
        <v>647</v>
      </c>
      <c r="EY1" s="22" t="s">
        <v>648</v>
      </c>
      <c r="EZ1" s="22" t="s">
        <v>649</v>
      </c>
      <c r="FA1" s="22" t="s">
        <v>650</v>
      </c>
      <c r="FB1" s="22" t="s">
        <v>651</v>
      </c>
      <c r="FC1" s="22" t="s">
        <v>652</v>
      </c>
      <c r="FD1" s="22" t="s">
        <v>527</v>
      </c>
      <c r="FE1" s="22" t="s">
        <v>528</v>
      </c>
      <c r="FF1" s="22" t="s">
        <v>653</v>
      </c>
      <c r="FG1" s="22" t="s">
        <v>654</v>
      </c>
      <c r="FH1" s="22" t="s">
        <v>655</v>
      </c>
      <c r="FI1" s="22" t="s">
        <v>656</v>
      </c>
      <c r="FJ1" s="22" t="s">
        <v>657</v>
      </c>
      <c r="FK1" s="22" t="s">
        <v>658</v>
      </c>
      <c r="FL1" s="22" t="s">
        <v>529</v>
      </c>
      <c r="FM1" s="22" t="s">
        <v>530</v>
      </c>
      <c r="FN1" s="22" t="s">
        <v>659</v>
      </c>
      <c r="FO1" s="22" t="s">
        <v>660</v>
      </c>
      <c r="FP1" s="22" t="s">
        <v>661</v>
      </c>
      <c r="FQ1" s="22" t="s">
        <v>662</v>
      </c>
      <c r="FR1" s="22" t="s">
        <v>663</v>
      </c>
      <c r="FS1" s="22" t="s">
        <v>664</v>
      </c>
      <c r="FT1" s="22" t="s">
        <v>531</v>
      </c>
      <c r="FU1" s="22" t="s">
        <v>532</v>
      </c>
      <c r="FV1" s="22" t="s">
        <v>483</v>
      </c>
      <c r="FW1" s="22" t="s">
        <v>484</v>
      </c>
    </row>
    <row r="2" spans="1:179" x14ac:dyDescent="0.3">
      <c r="A2" s="5">
        <v>10101</v>
      </c>
      <c r="B2" s="5">
        <v>997</v>
      </c>
      <c r="C2" s="5">
        <v>0</v>
      </c>
      <c r="D2" s="5">
        <v>0</v>
      </c>
      <c r="E2" s="5">
        <v>60</v>
      </c>
      <c r="F2" s="5">
        <v>60</v>
      </c>
      <c r="G2" s="5">
        <v>1117</v>
      </c>
      <c r="H2" s="5">
        <v>55437</v>
      </c>
      <c r="I2" s="23">
        <f>(G2/H2)*100</f>
        <v>2.0148997961650159</v>
      </c>
      <c r="J2" s="5">
        <v>0</v>
      </c>
      <c r="K2" s="5">
        <v>0</v>
      </c>
      <c r="L2" s="5">
        <v>83</v>
      </c>
      <c r="M2" s="5">
        <v>0</v>
      </c>
      <c r="N2" s="5">
        <v>0</v>
      </c>
      <c r="O2" s="5">
        <v>83</v>
      </c>
      <c r="P2" s="5">
        <v>57551</v>
      </c>
      <c r="Q2" s="23">
        <f>(O2/P2)*100</f>
        <v>0.14421990929784018</v>
      </c>
      <c r="R2" s="5">
        <v>232</v>
      </c>
      <c r="S2" s="5">
        <v>2</v>
      </c>
      <c r="T2" s="5">
        <v>128</v>
      </c>
      <c r="U2" s="5">
        <v>237</v>
      </c>
      <c r="V2" s="5">
        <v>0</v>
      </c>
      <c r="W2" s="5">
        <v>599</v>
      </c>
      <c r="X2" s="5">
        <v>59665</v>
      </c>
      <c r="Y2" s="23">
        <f>(W2/X2)*100</f>
        <v>1.0039386575043996</v>
      </c>
      <c r="Z2" s="5">
        <v>0</v>
      </c>
      <c r="AA2" s="5">
        <v>0</v>
      </c>
      <c r="AB2" s="5">
        <v>229</v>
      </c>
      <c r="AC2" s="5">
        <v>143</v>
      </c>
      <c r="AD2" s="5">
        <v>260</v>
      </c>
      <c r="AE2" s="5">
        <v>632</v>
      </c>
      <c r="AF2" s="5">
        <v>61779</v>
      </c>
      <c r="AG2" s="23">
        <f>(AE2/AF2)*100</f>
        <v>1.0230013434985998</v>
      </c>
      <c r="AH2" s="5">
        <v>0</v>
      </c>
      <c r="AI2" s="5">
        <v>0</v>
      </c>
      <c r="AJ2" s="5">
        <v>0</v>
      </c>
      <c r="AK2" s="5">
        <v>50</v>
      </c>
      <c r="AL2" s="5">
        <v>0</v>
      </c>
      <c r="AM2" s="5">
        <v>50</v>
      </c>
      <c r="AN2" s="5">
        <v>63893</v>
      </c>
      <c r="AO2" s="23">
        <f>(AM2/AN2)*100</f>
        <v>7.8255833972422639E-2</v>
      </c>
      <c r="AP2" s="5">
        <v>0</v>
      </c>
      <c r="AQ2" s="5">
        <v>0</v>
      </c>
      <c r="AR2" s="5">
        <v>1</v>
      </c>
      <c r="AS2" s="5">
        <v>194</v>
      </c>
      <c r="AT2" s="5">
        <v>5</v>
      </c>
      <c r="AU2" s="5">
        <v>200</v>
      </c>
      <c r="AV2" s="5">
        <v>66008</v>
      </c>
      <c r="AW2" s="23">
        <f>(AU2/AV2)*100</f>
        <v>0.30299357653617742</v>
      </c>
      <c r="AX2" s="5">
        <v>0</v>
      </c>
      <c r="AY2" s="5">
        <v>2</v>
      </c>
      <c r="AZ2" s="5">
        <v>82</v>
      </c>
      <c r="BA2" s="5">
        <v>2050</v>
      </c>
      <c r="BB2" s="5">
        <v>14</v>
      </c>
      <c r="BC2" s="5">
        <v>2148</v>
      </c>
      <c r="BD2" s="5">
        <v>68122</v>
      </c>
      <c r="BE2" s="23">
        <f>(BC2/BD2)*100</f>
        <v>3.1531663779689385</v>
      </c>
      <c r="BF2" s="5">
        <v>0</v>
      </c>
      <c r="BG2" s="5">
        <v>0</v>
      </c>
      <c r="BH2" s="5">
        <v>0</v>
      </c>
      <c r="BI2" s="5">
        <v>579</v>
      </c>
      <c r="BJ2" s="5">
        <v>3</v>
      </c>
      <c r="BK2" s="5">
        <v>582</v>
      </c>
      <c r="BL2" s="5">
        <v>70236</v>
      </c>
      <c r="BM2" s="23">
        <f>(BK2/BL2)*100</f>
        <v>0.82863488809157704</v>
      </c>
      <c r="BN2" s="5">
        <v>0</v>
      </c>
      <c r="BO2" s="5">
        <v>0</v>
      </c>
      <c r="BP2" s="5">
        <v>66</v>
      </c>
      <c r="BQ2" s="5">
        <v>347</v>
      </c>
      <c r="BR2" s="5">
        <v>0</v>
      </c>
      <c r="BS2" s="5">
        <v>413</v>
      </c>
      <c r="BT2" s="5">
        <v>72350</v>
      </c>
      <c r="BU2" s="23">
        <f>(BS2/BT2)*100</f>
        <v>0.57083621285418107</v>
      </c>
      <c r="BV2" s="5">
        <v>0</v>
      </c>
      <c r="BW2" s="5">
        <v>0</v>
      </c>
      <c r="BX2" s="5">
        <v>0</v>
      </c>
      <c r="BY2" s="5">
        <v>0</v>
      </c>
      <c r="BZ2" s="5">
        <v>1</v>
      </c>
      <c r="CA2" s="5">
        <v>1</v>
      </c>
      <c r="CB2" s="5">
        <v>74464</v>
      </c>
      <c r="CC2" s="23">
        <f>(CA2/CB2)*100</f>
        <v>1.3429308122045553E-3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76578</v>
      </c>
      <c r="CK2" s="23">
        <f>(CI2/CJ2)*100</f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79587</v>
      </c>
      <c r="CS2" s="23">
        <f>(CQ2/CR2)*100</f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82596</v>
      </c>
      <c r="DA2" s="23">
        <f>(CY2/CZ2)*100</f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85605</v>
      </c>
      <c r="DI2" s="23">
        <f>(DG2/DH2)*100</f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88613</v>
      </c>
      <c r="DQ2" s="23">
        <f>(DO2/DP2)*100</f>
        <v>0</v>
      </c>
      <c r="DR2" s="5">
        <v>0</v>
      </c>
      <c r="DS2" s="5">
        <v>0</v>
      </c>
      <c r="DT2" s="5">
        <v>0</v>
      </c>
      <c r="DU2" s="5">
        <v>7</v>
      </c>
      <c r="DV2" s="5">
        <v>1</v>
      </c>
      <c r="DW2" s="5">
        <v>8</v>
      </c>
      <c r="DX2" s="5">
        <v>91622</v>
      </c>
      <c r="DY2" s="23">
        <f>(DW2/DX2)*100</f>
        <v>8.7315273624238715E-3</v>
      </c>
      <c r="DZ2" s="5">
        <v>0</v>
      </c>
      <c r="EA2" s="5">
        <v>0</v>
      </c>
      <c r="EB2" s="5">
        <v>35</v>
      </c>
      <c r="EC2" s="5">
        <v>101</v>
      </c>
      <c r="ED2" s="5">
        <v>0</v>
      </c>
      <c r="EE2" s="5">
        <v>136</v>
      </c>
      <c r="EF2" s="5">
        <v>94631</v>
      </c>
      <c r="EG2" s="23">
        <f>(EE2/EF2)*100</f>
        <v>0.14371611839671988</v>
      </c>
      <c r="EH2" s="5">
        <v>0</v>
      </c>
      <c r="EI2" s="5">
        <v>0</v>
      </c>
      <c r="EJ2" s="5">
        <v>0</v>
      </c>
      <c r="EK2" s="5">
        <v>0</v>
      </c>
      <c r="EL2" s="5">
        <v>1</v>
      </c>
      <c r="EM2" s="5">
        <v>1</v>
      </c>
      <c r="EN2" s="5">
        <v>97640</v>
      </c>
      <c r="EO2" s="23">
        <f>(EM2/EN2)*100</f>
        <v>1.0241704219582138E-3</v>
      </c>
      <c r="EP2" s="5">
        <v>0</v>
      </c>
      <c r="EQ2" s="5">
        <v>0</v>
      </c>
      <c r="ER2" s="5">
        <v>85</v>
      </c>
      <c r="ES2" s="5">
        <v>0</v>
      </c>
      <c r="ET2" s="5">
        <v>2</v>
      </c>
      <c r="EU2" s="5">
        <v>87</v>
      </c>
      <c r="EV2" s="5">
        <v>100649</v>
      </c>
      <c r="EW2" s="23">
        <f>(EU2/EV2)*100</f>
        <v>8.643901081977963E-2</v>
      </c>
      <c r="EX2" s="5">
        <v>0</v>
      </c>
      <c r="EY2" s="5">
        <v>0</v>
      </c>
      <c r="EZ2" s="5">
        <v>2222</v>
      </c>
      <c r="FA2" s="5">
        <v>1353</v>
      </c>
      <c r="FB2" s="5">
        <v>0</v>
      </c>
      <c r="FC2" s="5">
        <v>3575</v>
      </c>
      <c r="FD2" s="5">
        <v>103658</v>
      </c>
      <c r="FE2" s="23">
        <f>(FC2/FD2)*100</f>
        <v>3.4488413822377431</v>
      </c>
      <c r="FF2" s="5">
        <v>0</v>
      </c>
      <c r="FG2" s="5">
        <v>1</v>
      </c>
      <c r="FH2" s="5">
        <v>0</v>
      </c>
      <c r="FI2" s="5">
        <v>277</v>
      </c>
      <c r="FJ2" s="5">
        <v>15</v>
      </c>
      <c r="FK2" s="5">
        <v>293</v>
      </c>
      <c r="FL2" s="5">
        <v>106666</v>
      </c>
      <c r="FM2" s="23">
        <f>(FK2/FL2)*100</f>
        <v>0.27468921680760505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109675</v>
      </c>
      <c r="FU2" s="23">
        <f>(FS2/FT2)*100</f>
        <v>0</v>
      </c>
      <c r="FV2" s="23">
        <v>0.82920813879103239</v>
      </c>
      <c r="FW2" s="23">
        <v>0.36031285691329362</v>
      </c>
    </row>
    <row r="3" spans="1:179" x14ac:dyDescent="0.3">
      <c r="A3" s="5">
        <v>10102</v>
      </c>
      <c r="B3" s="5">
        <v>41</v>
      </c>
      <c r="C3" s="5">
        <v>0</v>
      </c>
      <c r="D3" s="5">
        <v>0</v>
      </c>
      <c r="E3" s="5">
        <v>0</v>
      </c>
      <c r="F3" s="5">
        <v>0</v>
      </c>
      <c r="G3" s="5">
        <v>41</v>
      </c>
      <c r="H3" s="5">
        <v>3148</v>
      </c>
      <c r="I3" s="23">
        <f t="shared" ref="I3:I66" si="0">(G3/H3)*100</f>
        <v>1.3024142312579416</v>
      </c>
      <c r="J3" s="5">
        <v>0</v>
      </c>
      <c r="K3" s="5">
        <v>0</v>
      </c>
      <c r="L3" s="5">
        <v>33</v>
      </c>
      <c r="M3" s="5">
        <v>0</v>
      </c>
      <c r="N3" s="5">
        <v>0</v>
      </c>
      <c r="O3" s="5">
        <v>33</v>
      </c>
      <c r="P3" s="5">
        <v>3178</v>
      </c>
      <c r="Q3" s="23">
        <f t="shared" ref="Q3:Q66" si="1">(O3/P3)*100</f>
        <v>1.038388923851479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3208</v>
      </c>
      <c r="Y3" s="23">
        <f t="shared" ref="Y3:Y66" si="2">(W3/X3)*100</f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3238</v>
      </c>
      <c r="AG3" s="23">
        <f t="shared" ref="AG3:AG66" si="3">(AE3/AF3)*100</f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3268</v>
      </c>
      <c r="AO3" s="23">
        <f t="shared" ref="AO3:AO66" si="4">(AM3/AN3)*100</f>
        <v>0</v>
      </c>
      <c r="AP3" s="5">
        <v>0</v>
      </c>
      <c r="AQ3" s="5">
        <v>0</v>
      </c>
      <c r="AR3" s="5">
        <v>120</v>
      </c>
      <c r="AS3" s="5">
        <v>0</v>
      </c>
      <c r="AT3" s="5">
        <v>298</v>
      </c>
      <c r="AU3" s="5">
        <v>418</v>
      </c>
      <c r="AV3" s="5">
        <v>3299</v>
      </c>
      <c r="AW3" s="23">
        <f>(AU3/AV3)*100</f>
        <v>12.670506214004243</v>
      </c>
      <c r="AX3" s="5">
        <v>0</v>
      </c>
      <c r="AY3" s="5">
        <v>0</v>
      </c>
      <c r="AZ3" s="5">
        <v>317</v>
      </c>
      <c r="BA3" s="5">
        <v>81</v>
      </c>
      <c r="BB3" s="5">
        <v>0</v>
      </c>
      <c r="BC3" s="5">
        <v>398</v>
      </c>
      <c r="BD3" s="5">
        <v>3329</v>
      </c>
      <c r="BE3" s="23">
        <f t="shared" ref="BE3:BE66" si="5">(BC3/BD3)*100</f>
        <v>11.955542204866326</v>
      </c>
      <c r="BF3" s="5">
        <v>0</v>
      </c>
      <c r="BG3" s="5">
        <v>0</v>
      </c>
      <c r="BH3" s="5">
        <v>0</v>
      </c>
      <c r="BI3" s="5">
        <v>117</v>
      </c>
      <c r="BJ3" s="5">
        <v>0</v>
      </c>
      <c r="BK3" s="5">
        <v>117</v>
      </c>
      <c r="BL3" s="5">
        <v>3359</v>
      </c>
      <c r="BM3" s="23">
        <f t="shared" ref="BM3:BM66" si="6">(BK3/BL3)*100</f>
        <v>3.4831795177136056</v>
      </c>
      <c r="BN3" s="5">
        <v>186</v>
      </c>
      <c r="BO3" s="5">
        <v>0</v>
      </c>
      <c r="BP3" s="5">
        <v>0</v>
      </c>
      <c r="BQ3" s="5">
        <v>495</v>
      </c>
      <c r="BR3" s="5">
        <v>0</v>
      </c>
      <c r="BS3" s="5">
        <v>681</v>
      </c>
      <c r="BT3" s="5">
        <v>3389</v>
      </c>
      <c r="BU3" s="23">
        <f t="shared" ref="BU3:BU66" si="7">(BS3/BT3)*100</f>
        <v>20.09442313366775</v>
      </c>
      <c r="BV3" s="5">
        <v>0</v>
      </c>
      <c r="BW3" s="5">
        <v>0</v>
      </c>
      <c r="BX3" s="5">
        <v>0</v>
      </c>
      <c r="BY3" s="5">
        <v>194</v>
      </c>
      <c r="BZ3" s="5">
        <v>0</v>
      </c>
      <c r="CA3" s="5">
        <v>194</v>
      </c>
      <c r="CB3" s="5">
        <v>3419</v>
      </c>
      <c r="CC3" s="23">
        <f t="shared" ref="CC3:CC66" si="8">(CA3/CB3)*100</f>
        <v>5.6741737350102373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3449</v>
      </c>
      <c r="CK3" s="23">
        <f t="shared" ref="CK3:CK66" si="9">(CI3/CJ3)*100</f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3570</v>
      </c>
      <c r="CS3" s="23">
        <f t="shared" ref="CS3:CS66" si="10">(CQ3/CR3)*100</f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3692</v>
      </c>
      <c r="DA3" s="23">
        <f t="shared" ref="DA3:DA66" si="11">(CY3/CZ3)*100</f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3813</v>
      </c>
      <c r="DI3" s="23">
        <f t="shared" ref="DI3:DI66" si="12">(DG3/DH3)*100</f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3935</v>
      </c>
      <c r="DQ3" s="23">
        <f t="shared" ref="DQ3:DQ66" si="13">(DO3/DP3)*100</f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4056</v>
      </c>
      <c r="DY3" s="23">
        <f t="shared" ref="DY3:DY66" si="14">(DW3/DX3)*100</f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4178</v>
      </c>
      <c r="EG3" s="23">
        <f t="shared" ref="EG3:EG66" si="15">(EE3/EF3)*100</f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4299</v>
      </c>
      <c r="EO3" s="23">
        <f t="shared" ref="EO3:EO66" si="16">(EM3/EN3)*100</f>
        <v>0</v>
      </c>
      <c r="EP3" s="5">
        <v>0</v>
      </c>
      <c r="EQ3" s="5">
        <v>0</v>
      </c>
      <c r="ER3" s="5">
        <v>1</v>
      </c>
      <c r="ES3" s="5">
        <v>0</v>
      </c>
      <c r="ET3" s="5">
        <v>0</v>
      </c>
      <c r="EU3" s="5">
        <v>1</v>
      </c>
      <c r="EV3" s="5">
        <v>4420</v>
      </c>
      <c r="EW3" s="23">
        <f t="shared" ref="EW3:EW66" si="17">(EU3/EV3)*100</f>
        <v>2.2624434389140271E-2</v>
      </c>
      <c r="EX3" s="5">
        <v>0</v>
      </c>
      <c r="EY3" s="5">
        <v>0</v>
      </c>
      <c r="EZ3" s="5">
        <v>876</v>
      </c>
      <c r="FA3" s="5">
        <v>0</v>
      </c>
      <c r="FB3" s="5">
        <v>0</v>
      </c>
      <c r="FC3" s="5">
        <v>876</v>
      </c>
      <c r="FD3" s="5">
        <v>4542</v>
      </c>
      <c r="FE3" s="23">
        <f t="shared" ref="FE3:FE66" si="18">(FC3/FD3)*100</f>
        <v>19.28665785997358</v>
      </c>
      <c r="FF3" s="5">
        <v>6400</v>
      </c>
      <c r="FG3" s="5">
        <v>0</v>
      </c>
      <c r="FH3" s="5">
        <v>247</v>
      </c>
      <c r="FI3" s="5">
        <v>700</v>
      </c>
      <c r="FJ3" s="5">
        <v>0</v>
      </c>
      <c r="FK3" s="5">
        <v>7347</v>
      </c>
      <c r="FL3" s="5">
        <v>4663</v>
      </c>
      <c r="FM3" s="23">
        <f t="shared" ref="FM3:FM66" si="19">(FK3/FL3)*100</f>
        <v>157.55951104439202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4785</v>
      </c>
      <c r="FU3" s="23">
        <f t="shared" ref="FU3:FU66" si="20">(FS3/FT3)*100</f>
        <v>0</v>
      </c>
      <c r="FV3" s="23">
        <v>5.1107843600337803</v>
      </c>
      <c r="FW3" s="23">
        <v>16.078981212614071</v>
      </c>
    </row>
    <row r="4" spans="1:179" x14ac:dyDescent="0.3">
      <c r="A4" s="5">
        <v>10103</v>
      </c>
      <c r="B4" s="5">
        <v>192</v>
      </c>
      <c r="C4" s="5">
        <v>0</v>
      </c>
      <c r="D4" s="5">
        <v>128</v>
      </c>
      <c r="E4" s="5">
        <v>60</v>
      </c>
      <c r="F4" s="5">
        <v>0</v>
      </c>
      <c r="G4" s="5">
        <v>380</v>
      </c>
      <c r="H4" s="5">
        <v>4589</v>
      </c>
      <c r="I4" s="23">
        <f t="shared" si="0"/>
        <v>8.2806711701895832</v>
      </c>
      <c r="J4" s="5">
        <v>0</v>
      </c>
      <c r="K4" s="5">
        <v>0</v>
      </c>
      <c r="L4" s="5">
        <v>15</v>
      </c>
      <c r="M4" s="5">
        <v>0</v>
      </c>
      <c r="N4" s="5">
        <v>0</v>
      </c>
      <c r="O4" s="5">
        <v>15</v>
      </c>
      <c r="P4" s="5">
        <v>4690</v>
      </c>
      <c r="Q4" s="23">
        <f t="shared" si="1"/>
        <v>0.31982942430703626</v>
      </c>
      <c r="R4" s="5">
        <v>277</v>
      </c>
      <c r="S4" s="5">
        <v>0</v>
      </c>
      <c r="T4" s="5">
        <v>0</v>
      </c>
      <c r="U4" s="5">
        <v>37</v>
      </c>
      <c r="V4" s="5">
        <v>0</v>
      </c>
      <c r="W4" s="5">
        <v>314</v>
      </c>
      <c r="X4" s="5">
        <v>4790</v>
      </c>
      <c r="Y4" s="23">
        <f t="shared" si="2"/>
        <v>6.5553235908141962</v>
      </c>
      <c r="Z4" s="5">
        <v>0</v>
      </c>
      <c r="AA4" s="5">
        <v>1</v>
      </c>
      <c r="AB4" s="5">
        <v>0</v>
      </c>
      <c r="AC4" s="5">
        <v>0</v>
      </c>
      <c r="AD4" s="5">
        <v>0</v>
      </c>
      <c r="AE4" s="5">
        <v>1</v>
      </c>
      <c r="AF4" s="5">
        <v>4891</v>
      </c>
      <c r="AG4" s="23">
        <f t="shared" si="3"/>
        <v>2.0445716622367615E-2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4991</v>
      </c>
      <c r="AO4" s="23">
        <f t="shared" si="4"/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5092</v>
      </c>
      <c r="AW4" s="23">
        <f t="shared" ref="AW4:AW67" si="21">(AU4/AV4)*100</f>
        <v>0</v>
      </c>
      <c r="AX4" s="5">
        <v>0</v>
      </c>
      <c r="AY4" s="5">
        <v>0</v>
      </c>
      <c r="AZ4" s="5">
        <v>0</v>
      </c>
      <c r="BA4" s="5">
        <v>175</v>
      </c>
      <c r="BB4" s="5">
        <v>0</v>
      </c>
      <c r="BC4" s="5">
        <v>175</v>
      </c>
      <c r="BD4" s="5">
        <v>5192</v>
      </c>
      <c r="BE4" s="23">
        <f t="shared" si="5"/>
        <v>3.3705701078582435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5293</v>
      </c>
      <c r="BM4" s="23">
        <f t="shared" si="6"/>
        <v>0</v>
      </c>
      <c r="BN4" s="5">
        <v>0</v>
      </c>
      <c r="BO4" s="5">
        <v>0</v>
      </c>
      <c r="BP4" s="5">
        <v>607</v>
      </c>
      <c r="BQ4" s="5">
        <v>0</v>
      </c>
      <c r="BR4" s="5">
        <v>0</v>
      </c>
      <c r="BS4" s="5">
        <v>607</v>
      </c>
      <c r="BT4" s="5">
        <v>5393</v>
      </c>
      <c r="BU4" s="23">
        <f t="shared" si="7"/>
        <v>11.25533098460968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5494</v>
      </c>
      <c r="CC4" s="23">
        <f t="shared" si="8"/>
        <v>0</v>
      </c>
      <c r="CD4" s="5">
        <v>0</v>
      </c>
      <c r="CE4" s="5">
        <v>0</v>
      </c>
      <c r="CF4" s="5">
        <v>218</v>
      </c>
      <c r="CG4" s="5">
        <v>0</v>
      </c>
      <c r="CH4" s="5">
        <v>654</v>
      </c>
      <c r="CI4" s="5">
        <v>872</v>
      </c>
      <c r="CJ4" s="5">
        <v>5594</v>
      </c>
      <c r="CK4" s="23">
        <f t="shared" si="9"/>
        <v>15.588130139435108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5686</v>
      </c>
      <c r="CS4" s="23">
        <f t="shared" si="10"/>
        <v>0</v>
      </c>
      <c r="CT4" s="5">
        <v>0</v>
      </c>
      <c r="CU4" s="5">
        <v>0</v>
      </c>
      <c r="CV4" s="5">
        <v>681</v>
      </c>
      <c r="CW4" s="5">
        <v>0</v>
      </c>
      <c r="CX4" s="5">
        <v>0</v>
      </c>
      <c r="CY4" s="5">
        <v>681</v>
      </c>
      <c r="CZ4" s="5">
        <v>5779</v>
      </c>
      <c r="DA4" s="23">
        <f t="shared" si="11"/>
        <v>11.784045682644056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5871</v>
      </c>
      <c r="DI4" s="23">
        <f t="shared" si="12"/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5964</v>
      </c>
      <c r="DQ4" s="23">
        <f t="shared" si="13"/>
        <v>0</v>
      </c>
      <c r="DR4" s="5">
        <v>0</v>
      </c>
      <c r="DS4" s="5">
        <v>0</v>
      </c>
      <c r="DT4" s="5">
        <v>0</v>
      </c>
      <c r="DU4" s="5">
        <v>34</v>
      </c>
      <c r="DV4" s="5">
        <v>2</v>
      </c>
      <c r="DW4" s="5">
        <v>36</v>
      </c>
      <c r="DX4" s="5">
        <v>6056</v>
      </c>
      <c r="DY4" s="23">
        <f t="shared" si="14"/>
        <v>0.59445178335534998</v>
      </c>
      <c r="DZ4" s="5">
        <v>0</v>
      </c>
      <c r="EA4" s="5">
        <v>0</v>
      </c>
      <c r="EB4" s="5">
        <v>210</v>
      </c>
      <c r="EC4" s="5">
        <v>0</v>
      </c>
      <c r="ED4" s="5">
        <v>2</v>
      </c>
      <c r="EE4" s="5">
        <v>212</v>
      </c>
      <c r="EF4" s="5">
        <v>6149</v>
      </c>
      <c r="EG4" s="23">
        <f t="shared" si="15"/>
        <v>3.4477150756220523</v>
      </c>
      <c r="EH4" s="5">
        <v>0</v>
      </c>
      <c r="EI4" s="5">
        <v>0</v>
      </c>
      <c r="EJ4" s="5">
        <v>12</v>
      </c>
      <c r="EK4" s="5">
        <v>125</v>
      </c>
      <c r="EL4" s="5">
        <v>0</v>
      </c>
      <c r="EM4" s="5">
        <v>137</v>
      </c>
      <c r="EN4" s="5">
        <v>6241</v>
      </c>
      <c r="EO4" s="23">
        <f t="shared" si="16"/>
        <v>2.1951610318859158</v>
      </c>
      <c r="EP4" s="5">
        <v>0</v>
      </c>
      <c r="EQ4" s="5">
        <v>0</v>
      </c>
      <c r="ER4" s="5">
        <v>0</v>
      </c>
      <c r="ES4" s="5">
        <v>198</v>
      </c>
      <c r="ET4" s="5">
        <v>0</v>
      </c>
      <c r="EU4" s="5">
        <v>198</v>
      </c>
      <c r="EV4" s="5">
        <v>6333</v>
      </c>
      <c r="EW4" s="23">
        <f t="shared" si="17"/>
        <v>3.1264803410705824</v>
      </c>
      <c r="EX4" s="5">
        <v>0</v>
      </c>
      <c r="EY4" s="5">
        <v>0</v>
      </c>
      <c r="EZ4" s="5">
        <v>612</v>
      </c>
      <c r="FA4" s="5">
        <v>0</v>
      </c>
      <c r="FB4" s="5">
        <v>0</v>
      </c>
      <c r="FC4" s="5">
        <v>612</v>
      </c>
      <c r="FD4" s="5">
        <v>6426</v>
      </c>
      <c r="FE4" s="23">
        <f t="shared" si="18"/>
        <v>9.5238095238095237</v>
      </c>
      <c r="FF4" s="5">
        <v>4350</v>
      </c>
      <c r="FG4" s="5">
        <v>0</v>
      </c>
      <c r="FH4" s="5">
        <v>0</v>
      </c>
      <c r="FI4" s="5">
        <v>280</v>
      </c>
      <c r="FJ4" s="5">
        <v>0</v>
      </c>
      <c r="FK4" s="5">
        <v>4630</v>
      </c>
      <c r="FL4" s="5">
        <v>6518</v>
      </c>
      <c r="FM4" s="23">
        <f t="shared" si="19"/>
        <v>71.034059527462418</v>
      </c>
      <c r="FN4" s="5">
        <v>5788</v>
      </c>
      <c r="FO4" s="5">
        <v>0</v>
      </c>
      <c r="FP4" s="5">
        <v>0</v>
      </c>
      <c r="FQ4" s="5">
        <v>1308</v>
      </c>
      <c r="FR4" s="5">
        <v>0</v>
      </c>
      <c r="FS4" s="5">
        <v>7096</v>
      </c>
      <c r="FT4" s="5">
        <v>6611</v>
      </c>
      <c r="FU4" s="23">
        <f t="shared" si="20"/>
        <v>107.33625775223112</v>
      </c>
      <c r="FV4" s="23">
        <v>4.1263910121669287</v>
      </c>
      <c r="FW4" s="23">
        <v>19.003816428916451</v>
      </c>
    </row>
    <row r="5" spans="1:179" x14ac:dyDescent="0.3">
      <c r="A5" s="5">
        <v>10201</v>
      </c>
      <c r="B5" s="5">
        <v>65</v>
      </c>
      <c r="C5" s="5">
        <v>0</v>
      </c>
      <c r="D5" s="5">
        <v>0</v>
      </c>
      <c r="E5" s="5">
        <v>0</v>
      </c>
      <c r="F5" s="5">
        <v>0</v>
      </c>
      <c r="G5" s="5">
        <v>65</v>
      </c>
      <c r="H5" s="5">
        <v>2775</v>
      </c>
      <c r="I5" s="23">
        <f t="shared" si="0"/>
        <v>2.3423423423423424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2810</v>
      </c>
      <c r="Q5" s="23">
        <f t="shared" si="1"/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2844</v>
      </c>
      <c r="Y5" s="23">
        <f t="shared" si="2"/>
        <v>0</v>
      </c>
      <c r="Z5" s="5">
        <v>0</v>
      </c>
      <c r="AA5" s="5">
        <v>0</v>
      </c>
      <c r="AB5" s="5">
        <v>167</v>
      </c>
      <c r="AC5" s="5">
        <v>0</v>
      </c>
      <c r="AD5" s="5">
        <v>0</v>
      </c>
      <c r="AE5" s="5">
        <v>167</v>
      </c>
      <c r="AF5" s="5">
        <v>2879</v>
      </c>
      <c r="AG5" s="23">
        <f t="shared" si="3"/>
        <v>5.8006252170892667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2913</v>
      </c>
      <c r="AO5" s="23">
        <f t="shared" si="4"/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2948</v>
      </c>
      <c r="AW5" s="23">
        <f t="shared" si="21"/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2982</v>
      </c>
      <c r="BE5" s="23">
        <f t="shared" si="5"/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3017</v>
      </c>
      <c r="BM5" s="23">
        <f t="shared" si="6"/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3051</v>
      </c>
      <c r="BU5" s="23">
        <f t="shared" si="7"/>
        <v>0</v>
      </c>
      <c r="BV5" s="5">
        <v>0</v>
      </c>
      <c r="BW5" s="5">
        <v>0</v>
      </c>
      <c r="BX5" s="5">
        <v>0</v>
      </c>
      <c r="BY5" s="5">
        <v>147</v>
      </c>
      <c r="BZ5" s="5">
        <v>3</v>
      </c>
      <c r="CA5" s="5">
        <v>150</v>
      </c>
      <c r="CB5" s="5">
        <v>3086</v>
      </c>
      <c r="CC5" s="23">
        <f t="shared" si="8"/>
        <v>4.8606610499027871</v>
      </c>
      <c r="CD5" s="5">
        <v>0</v>
      </c>
      <c r="CE5" s="5">
        <v>0</v>
      </c>
      <c r="CF5" s="5">
        <v>423</v>
      </c>
      <c r="CG5" s="5">
        <v>0</v>
      </c>
      <c r="CH5" s="5">
        <v>0</v>
      </c>
      <c r="CI5" s="5">
        <v>423</v>
      </c>
      <c r="CJ5" s="5">
        <v>3120</v>
      </c>
      <c r="CK5" s="23">
        <f t="shared" si="9"/>
        <v>13.557692307692307</v>
      </c>
      <c r="CL5" s="5">
        <v>1821</v>
      </c>
      <c r="CM5" s="5">
        <v>0</v>
      </c>
      <c r="CN5" s="5">
        <v>0</v>
      </c>
      <c r="CO5" s="5">
        <v>0</v>
      </c>
      <c r="CP5" s="5">
        <v>0</v>
      </c>
      <c r="CQ5" s="5">
        <v>1821</v>
      </c>
      <c r="CR5" s="5">
        <v>3219</v>
      </c>
      <c r="CS5" s="23">
        <f t="shared" si="10"/>
        <v>56.570363466915182</v>
      </c>
      <c r="CT5" s="5">
        <v>0</v>
      </c>
      <c r="CU5" s="5">
        <v>0</v>
      </c>
      <c r="CV5" s="5">
        <v>2318</v>
      </c>
      <c r="CW5" s="5">
        <v>0</v>
      </c>
      <c r="CX5" s="5">
        <v>0</v>
      </c>
      <c r="CY5" s="5">
        <v>2318</v>
      </c>
      <c r="CZ5" s="5">
        <v>3318</v>
      </c>
      <c r="DA5" s="23">
        <f t="shared" si="11"/>
        <v>69.861362266425559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3417</v>
      </c>
      <c r="DI5" s="23">
        <f t="shared" si="12"/>
        <v>0</v>
      </c>
      <c r="DJ5" s="5">
        <v>0</v>
      </c>
      <c r="DK5" s="5">
        <v>0</v>
      </c>
      <c r="DL5" s="5">
        <v>0</v>
      </c>
      <c r="DM5" s="5">
        <v>2150</v>
      </c>
      <c r="DN5" s="5">
        <v>0</v>
      </c>
      <c r="DO5" s="5">
        <v>2150</v>
      </c>
      <c r="DP5" s="5">
        <v>3516</v>
      </c>
      <c r="DQ5" s="23">
        <f t="shared" si="13"/>
        <v>61.149032992036403</v>
      </c>
      <c r="DR5" s="5">
        <v>0</v>
      </c>
      <c r="DS5" s="5">
        <v>0</v>
      </c>
      <c r="DT5" s="5">
        <v>0</v>
      </c>
      <c r="DU5" s="5">
        <v>0</v>
      </c>
      <c r="DV5" s="5">
        <v>230</v>
      </c>
      <c r="DW5" s="5">
        <v>230</v>
      </c>
      <c r="DX5" s="5">
        <v>3615</v>
      </c>
      <c r="DY5" s="23">
        <f t="shared" si="14"/>
        <v>6.3623789764868599</v>
      </c>
      <c r="DZ5" s="5">
        <v>0</v>
      </c>
      <c r="EA5" s="5">
        <v>0</v>
      </c>
      <c r="EB5" s="5">
        <v>0</v>
      </c>
      <c r="EC5" s="5">
        <v>912</v>
      </c>
      <c r="ED5" s="5">
        <v>1</v>
      </c>
      <c r="EE5" s="5">
        <v>913</v>
      </c>
      <c r="EF5" s="5">
        <v>3714</v>
      </c>
      <c r="EG5" s="23">
        <f t="shared" si="15"/>
        <v>24.582660204631125</v>
      </c>
      <c r="EH5" s="5">
        <v>0</v>
      </c>
      <c r="EI5" s="5">
        <v>0</v>
      </c>
      <c r="EJ5" s="5">
        <v>442</v>
      </c>
      <c r="EK5" s="5">
        <v>40</v>
      </c>
      <c r="EL5" s="5">
        <v>0</v>
      </c>
      <c r="EM5" s="5">
        <v>482</v>
      </c>
      <c r="EN5" s="5">
        <v>3813</v>
      </c>
      <c r="EO5" s="23">
        <f t="shared" si="16"/>
        <v>12.640965119328612</v>
      </c>
      <c r="EP5" s="5">
        <v>0</v>
      </c>
      <c r="EQ5" s="5">
        <v>0</v>
      </c>
      <c r="ER5" s="5">
        <v>139</v>
      </c>
      <c r="ES5" s="5">
        <v>0</v>
      </c>
      <c r="ET5" s="5">
        <v>0</v>
      </c>
      <c r="EU5" s="5">
        <v>139</v>
      </c>
      <c r="EV5" s="5">
        <v>3912</v>
      </c>
      <c r="EW5" s="23">
        <f t="shared" si="17"/>
        <v>3.5531697341513291</v>
      </c>
      <c r="EX5" s="5">
        <v>0</v>
      </c>
      <c r="EY5" s="5">
        <v>0</v>
      </c>
      <c r="EZ5" s="5">
        <v>0</v>
      </c>
      <c r="FA5" s="5">
        <v>2350</v>
      </c>
      <c r="FB5" s="5">
        <v>0</v>
      </c>
      <c r="FC5" s="5">
        <v>2350</v>
      </c>
      <c r="FD5" s="5">
        <v>4011</v>
      </c>
      <c r="FE5" s="23">
        <f t="shared" si="18"/>
        <v>58.588880578409373</v>
      </c>
      <c r="FF5" s="5">
        <v>10152</v>
      </c>
      <c r="FG5" s="5">
        <v>0</v>
      </c>
      <c r="FH5" s="5">
        <v>0</v>
      </c>
      <c r="FI5" s="5">
        <v>1700</v>
      </c>
      <c r="FJ5" s="5">
        <v>1</v>
      </c>
      <c r="FK5" s="5">
        <v>11853</v>
      </c>
      <c r="FL5" s="5">
        <v>4110</v>
      </c>
      <c r="FM5" s="23">
        <f t="shared" si="19"/>
        <v>288.39416058394158</v>
      </c>
      <c r="FN5" s="5">
        <v>8208</v>
      </c>
      <c r="FO5" s="5">
        <v>0</v>
      </c>
      <c r="FP5" s="5">
        <v>0</v>
      </c>
      <c r="FQ5" s="5">
        <v>0</v>
      </c>
      <c r="FR5" s="5">
        <v>0</v>
      </c>
      <c r="FS5" s="5">
        <v>8208</v>
      </c>
      <c r="FT5" s="5">
        <v>4209</v>
      </c>
      <c r="FU5" s="23">
        <f t="shared" si="20"/>
        <v>195.01069137562365</v>
      </c>
      <c r="FV5" s="23">
        <v>2.4146655379115178</v>
      </c>
      <c r="FW5" s="23">
        <v>70.610333208904521</v>
      </c>
    </row>
    <row r="6" spans="1:179" x14ac:dyDescent="0.3">
      <c r="A6" s="5">
        <v>10202</v>
      </c>
      <c r="B6" s="5">
        <v>206</v>
      </c>
      <c r="C6" s="5">
        <v>0</v>
      </c>
      <c r="D6" s="5">
        <v>0</v>
      </c>
      <c r="E6" s="5">
        <v>0</v>
      </c>
      <c r="F6" s="5">
        <v>0</v>
      </c>
      <c r="G6" s="5">
        <v>206</v>
      </c>
      <c r="H6" s="5">
        <v>3893</v>
      </c>
      <c r="I6" s="23">
        <f t="shared" si="0"/>
        <v>5.2915489339840738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3947</v>
      </c>
      <c r="Q6" s="23">
        <f t="shared" si="1"/>
        <v>0</v>
      </c>
      <c r="R6" s="5">
        <v>37</v>
      </c>
      <c r="S6" s="5">
        <v>0</v>
      </c>
      <c r="T6" s="5">
        <v>40</v>
      </c>
      <c r="U6" s="5">
        <v>298</v>
      </c>
      <c r="V6" s="5">
        <v>0</v>
      </c>
      <c r="W6" s="5">
        <v>375</v>
      </c>
      <c r="X6" s="5">
        <v>4000</v>
      </c>
      <c r="Y6" s="23">
        <f t="shared" si="2"/>
        <v>9.375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4054</v>
      </c>
      <c r="AG6" s="23">
        <f t="shared" si="3"/>
        <v>0</v>
      </c>
      <c r="AH6" s="5">
        <v>0</v>
      </c>
      <c r="AI6" s="5">
        <v>0</v>
      </c>
      <c r="AJ6" s="5">
        <v>0</v>
      </c>
      <c r="AK6" s="5">
        <v>133</v>
      </c>
      <c r="AL6" s="5">
        <v>0</v>
      </c>
      <c r="AM6" s="5">
        <v>133</v>
      </c>
      <c r="AN6" s="5">
        <v>4107</v>
      </c>
      <c r="AO6" s="23">
        <f t="shared" si="4"/>
        <v>3.2383735086437793</v>
      </c>
      <c r="AP6" s="5">
        <v>0</v>
      </c>
      <c r="AQ6" s="5">
        <v>0</v>
      </c>
      <c r="AR6" s="5">
        <v>45</v>
      </c>
      <c r="AS6" s="5">
        <v>0</v>
      </c>
      <c r="AT6" s="5">
        <v>11</v>
      </c>
      <c r="AU6" s="5">
        <v>56</v>
      </c>
      <c r="AV6" s="5">
        <v>4161</v>
      </c>
      <c r="AW6" s="23">
        <f t="shared" si="21"/>
        <v>1.3458303292477769</v>
      </c>
      <c r="AX6" s="5">
        <v>0</v>
      </c>
      <c r="AY6" s="5">
        <v>0</v>
      </c>
      <c r="AZ6" s="5">
        <v>321</v>
      </c>
      <c r="BA6" s="5">
        <v>284</v>
      </c>
      <c r="BB6" s="5">
        <v>0</v>
      </c>
      <c r="BC6" s="5">
        <v>605</v>
      </c>
      <c r="BD6" s="5">
        <v>4214</v>
      </c>
      <c r="BE6" s="23">
        <f t="shared" si="5"/>
        <v>14.356905552918843</v>
      </c>
      <c r="BF6" s="5">
        <v>0</v>
      </c>
      <c r="BG6" s="5">
        <v>0</v>
      </c>
      <c r="BH6" s="5">
        <v>0</v>
      </c>
      <c r="BI6" s="5">
        <v>413</v>
      </c>
      <c r="BJ6" s="5">
        <v>0</v>
      </c>
      <c r="BK6" s="5">
        <v>413</v>
      </c>
      <c r="BL6" s="5">
        <v>4268</v>
      </c>
      <c r="BM6" s="23">
        <f t="shared" si="6"/>
        <v>9.6766635426429239</v>
      </c>
      <c r="BN6" s="5">
        <v>0</v>
      </c>
      <c r="BO6" s="5">
        <v>0</v>
      </c>
      <c r="BP6" s="5">
        <v>0</v>
      </c>
      <c r="BQ6" s="5">
        <v>469</v>
      </c>
      <c r="BR6" s="5">
        <v>0</v>
      </c>
      <c r="BS6" s="5">
        <v>469</v>
      </c>
      <c r="BT6" s="5">
        <v>4321</v>
      </c>
      <c r="BU6" s="23">
        <f t="shared" si="7"/>
        <v>10.853968988660032</v>
      </c>
      <c r="BV6" s="5">
        <v>0</v>
      </c>
      <c r="BW6" s="5">
        <v>0</v>
      </c>
      <c r="BX6" s="5">
        <v>310</v>
      </c>
      <c r="BY6" s="5">
        <v>239</v>
      </c>
      <c r="BZ6" s="5">
        <v>1</v>
      </c>
      <c r="CA6" s="5">
        <v>550</v>
      </c>
      <c r="CB6" s="5">
        <v>4375</v>
      </c>
      <c r="CC6" s="23">
        <f t="shared" si="8"/>
        <v>12.571428571428573</v>
      </c>
      <c r="CD6" s="5">
        <v>0</v>
      </c>
      <c r="CE6" s="5">
        <v>0</v>
      </c>
      <c r="CF6" s="5">
        <v>198</v>
      </c>
      <c r="CG6" s="5">
        <v>356</v>
      </c>
      <c r="CH6" s="5">
        <v>0</v>
      </c>
      <c r="CI6" s="5">
        <v>554</v>
      </c>
      <c r="CJ6" s="5">
        <v>4428</v>
      </c>
      <c r="CK6" s="23">
        <f t="shared" si="9"/>
        <v>12.511291779584463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4608</v>
      </c>
      <c r="CS6" s="23">
        <f t="shared" si="10"/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4789</v>
      </c>
      <c r="DA6" s="23">
        <f t="shared" si="11"/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4969</v>
      </c>
      <c r="DI6" s="23">
        <f t="shared" si="12"/>
        <v>0</v>
      </c>
      <c r="DJ6" s="5">
        <v>0</v>
      </c>
      <c r="DK6" s="5">
        <v>0</v>
      </c>
      <c r="DL6" s="5">
        <v>0</v>
      </c>
      <c r="DM6" s="5">
        <v>898</v>
      </c>
      <c r="DN6" s="5">
        <v>0</v>
      </c>
      <c r="DO6" s="5">
        <v>898</v>
      </c>
      <c r="DP6" s="5">
        <v>5149</v>
      </c>
      <c r="DQ6" s="23">
        <f t="shared" si="13"/>
        <v>17.440279665954556</v>
      </c>
      <c r="DR6" s="5">
        <v>802</v>
      </c>
      <c r="DS6" s="5">
        <v>0</v>
      </c>
      <c r="DT6" s="5">
        <v>0</v>
      </c>
      <c r="DU6" s="5">
        <v>300</v>
      </c>
      <c r="DV6" s="5">
        <v>2</v>
      </c>
      <c r="DW6" s="5">
        <v>1104</v>
      </c>
      <c r="DX6" s="5">
        <v>5329</v>
      </c>
      <c r="DY6" s="23">
        <f t="shared" si="14"/>
        <v>20.716832426346407</v>
      </c>
      <c r="DZ6" s="5">
        <v>0</v>
      </c>
      <c r="EA6" s="5">
        <v>0</v>
      </c>
      <c r="EB6" s="5">
        <v>45</v>
      </c>
      <c r="EC6" s="5">
        <v>0</v>
      </c>
      <c r="ED6" s="5">
        <v>101</v>
      </c>
      <c r="EE6" s="5">
        <v>146</v>
      </c>
      <c r="EF6" s="5">
        <v>5510</v>
      </c>
      <c r="EG6" s="23">
        <f t="shared" si="15"/>
        <v>2.6497277676950999</v>
      </c>
      <c r="EH6" s="5">
        <v>0</v>
      </c>
      <c r="EI6" s="5">
        <v>0</v>
      </c>
      <c r="EJ6" s="5">
        <v>500</v>
      </c>
      <c r="EK6" s="5">
        <v>57</v>
      </c>
      <c r="EL6" s="5">
        <v>8</v>
      </c>
      <c r="EM6" s="5">
        <v>565</v>
      </c>
      <c r="EN6" s="5">
        <v>5690</v>
      </c>
      <c r="EO6" s="23">
        <f t="shared" si="16"/>
        <v>9.9297012302284706</v>
      </c>
      <c r="EP6" s="5">
        <v>0</v>
      </c>
      <c r="EQ6" s="5">
        <v>0</v>
      </c>
      <c r="ER6" s="5">
        <v>0</v>
      </c>
      <c r="ES6" s="5">
        <v>375</v>
      </c>
      <c r="ET6" s="5">
        <v>3</v>
      </c>
      <c r="EU6" s="5">
        <v>378</v>
      </c>
      <c r="EV6" s="5">
        <v>5870</v>
      </c>
      <c r="EW6" s="23">
        <f t="shared" si="17"/>
        <v>6.4395229982964226</v>
      </c>
      <c r="EX6" s="5">
        <v>0</v>
      </c>
      <c r="EY6" s="5">
        <v>0</v>
      </c>
      <c r="EZ6" s="5">
        <v>110</v>
      </c>
      <c r="FA6" s="5">
        <v>1266</v>
      </c>
      <c r="FB6" s="5">
        <v>0</v>
      </c>
      <c r="FC6" s="5">
        <v>1376</v>
      </c>
      <c r="FD6" s="5">
        <v>6050</v>
      </c>
      <c r="FE6" s="23">
        <f t="shared" si="18"/>
        <v>22.743801652892561</v>
      </c>
      <c r="FF6" s="5">
        <v>5400</v>
      </c>
      <c r="FG6" s="5">
        <v>0</v>
      </c>
      <c r="FH6" s="5">
        <v>1550</v>
      </c>
      <c r="FI6" s="5">
        <v>7550</v>
      </c>
      <c r="FJ6" s="5">
        <v>0</v>
      </c>
      <c r="FK6" s="5">
        <v>14500</v>
      </c>
      <c r="FL6" s="5">
        <v>6231</v>
      </c>
      <c r="FM6" s="23">
        <f t="shared" si="19"/>
        <v>232.70743058899055</v>
      </c>
      <c r="FN6" s="5">
        <v>9432</v>
      </c>
      <c r="FO6" s="5">
        <v>0</v>
      </c>
      <c r="FP6" s="5">
        <v>0</v>
      </c>
      <c r="FQ6" s="5">
        <v>0</v>
      </c>
      <c r="FR6" s="5">
        <v>0</v>
      </c>
      <c r="FS6" s="5">
        <v>9432</v>
      </c>
      <c r="FT6" s="5">
        <v>6411</v>
      </c>
      <c r="FU6" s="23">
        <f t="shared" si="20"/>
        <v>147.12213383247544</v>
      </c>
      <c r="FV6" s="23">
        <v>7.201910109737315</v>
      </c>
      <c r="FW6" s="23">
        <v>41.795402742079958</v>
      </c>
    </row>
    <row r="7" spans="1:179" x14ac:dyDescent="0.3">
      <c r="A7" s="5">
        <v>10301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2455</v>
      </c>
      <c r="I7" s="23">
        <f t="shared" si="0"/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2507</v>
      </c>
      <c r="Q7" s="23">
        <f t="shared" si="1"/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2558</v>
      </c>
      <c r="Y7" s="23">
        <f t="shared" si="2"/>
        <v>0</v>
      </c>
      <c r="Z7" s="5">
        <v>0</v>
      </c>
      <c r="AA7" s="5">
        <v>0</v>
      </c>
      <c r="AB7" s="5">
        <v>39</v>
      </c>
      <c r="AC7" s="5">
        <v>221</v>
      </c>
      <c r="AD7" s="5">
        <v>0</v>
      </c>
      <c r="AE7" s="5">
        <v>260</v>
      </c>
      <c r="AF7" s="5">
        <v>2609</v>
      </c>
      <c r="AG7" s="23">
        <f t="shared" si="3"/>
        <v>9.9655040245304729</v>
      </c>
      <c r="AH7" s="5">
        <v>0</v>
      </c>
      <c r="AI7" s="5">
        <v>0</v>
      </c>
      <c r="AJ7" s="5">
        <v>80</v>
      </c>
      <c r="AK7" s="5">
        <v>0</v>
      </c>
      <c r="AL7" s="5">
        <v>0</v>
      </c>
      <c r="AM7" s="5">
        <v>80</v>
      </c>
      <c r="AN7" s="5">
        <v>2660</v>
      </c>
      <c r="AO7" s="23">
        <f t="shared" si="4"/>
        <v>3.007518796992481</v>
      </c>
      <c r="AP7" s="5">
        <v>0</v>
      </c>
      <c r="AQ7" s="5">
        <v>0</v>
      </c>
      <c r="AR7" s="5">
        <v>8</v>
      </c>
      <c r="AS7" s="5">
        <v>54</v>
      </c>
      <c r="AT7" s="5">
        <v>0</v>
      </c>
      <c r="AU7" s="5">
        <v>62</v>
      </c>
      <c r="AV7" s="5">
        <v>2712</v>
      </c>
      <c r="AW7" s="23">
        <f t="shared" si="21"/>
        <v>2.2861356932153392</v>
      </c>
      <c r="AX7" s="5">
        <v>0</v>
      </c>
      <c r="AY7" s="5">
        <v>0</v>
      </c>
      <c r="AZ7" s="5">
        <v>351</v>
      </c>
      <c r="BA7" s="5">
        <v>1474</v>
      </c>
      <c r="BB7" s="5">
        <v>0</v>
      </c>
      <c r="BC7" s="5">
        <v>1825</v>
      </c>
      <c r="BD7" s="5">
        <v>2763</v>
      </c>
      <c r="BE7" s="23">
        <f t="shared" si="5"/>
        <v>66.051393412956926</v>
      </c>
      <c r="BF7" s="5">
        <v>0</v>
      </c>
      <c r="BG7" s="5">
        <v>0</v>
      </c>
      <c r="BH7" s="5">
        <v>416</v>
      </c>
      <c r="BI7" s="5">
        <v>207</v>
      </c>
      <c r="BJ7" s="5">
        <v>0</v>
      </c>
      <c r="BK7" s="5">
        <v>623</v>
      </c>
      <c r="BL7" s="5">
        <v>2814</v>
      </c>
      <c r="BM7" s="23">
        <f t="shared" si="6"/>
        <v>22.139303482587064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2865</v>
      </c>
      <c r="BU7" s="23">
        <f t="shared" si="7"/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2917</v>
      </c>
      <c r="CC7" s="23">
        <f t="shared" si="8"/>
        <v>0</v>
      </c>
      <c r="CD7" s="5">
        <v>0</v>
      </c>
      <c r="CE7" s="5">
        <v>0</v>
      </c>
      <c r="CF7" s="5">
        <v>0</v>
      </c>
      <c r="CG7" s="5">
        <v>213</v>
      </c>
      <c r="CH7" s="5">
        <v>0</v>
      </c>
      <c r="CI7" s="5">
        <v>213</v>
      </c>
      <c r="CJ7" s="5">
        <v>2968</v>
      </c>
      <c r="CK7" s="23">
        <f t="shared" si="9"/>
        <v>7.1765498652291111</v>
      </c>
      <c r="CL7" s="5">
        <v>58</v>
      </c>
      <c r="CM7" s="5">
        <v>0</v>
      </c>
      <c r="CN7" s="5">
        <v>0</v>
      </c>
      <c r="CO7" s="5">
        <v>272</v>
      </c>
      <c r="CP7" s="5">
        <v>0</v>
      </c>
      <c r="CQ7" s="5">
        <v>330</v>
      </c>
      <c r="CR7" s="5">
        <v>3024</v>
      </c>
      <c r="CS7" s="23">
        <f t="shared" si="10"/>
        <v>10.912698412698413</v>
      </c>
      <c r="CT7" s="5">
        <v>0</v>
      </c>
      <c r="CU7" s="5">
        <v>0</v>
      </c>
      <c r="CV7" s="5">
        <v>147</v>
      </c>
      <c r="CW7" s="5">
        <v>0</v>
      </c>
      <c r="CX7" s="5">
        <v>0</v>
      </c>
      <c r="CY7" s="5">
        <v>147</v>
      </c>
      <c r="CZ7" s="5">
        <v>3081</v>
      </c>
      <c r="DA7" s="23">
        <f t="shared" si="11"/>
        <v>4.7711781888997082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3137</v>
      </c>
      <c r="DI7" s="23">
        <f t="shared" si="12"/>
        <v>0</v>
      </c>
      <c r="DJ7" s="5">
        <v>0</v>
      </c>
      <c r="DK7" s="5">
        <v>0</v>
      </c>
      <c r="DL7" s="5">
        <v>610</v>
      </c>
      <c r="DM7" s="5">
        <v>0</v>
      </c>
      <c r="DN7" s="5">
        <v>85</v>
      </c>
      <c r="DO7" s="5">
        <v>695</v>
      </c>
      <c r="DP7" s="5">
        <v>3193</v>
      </c>
      <c r="DQ7" s="23">
        <f t="shared" si="13"/>
        <v>21.766363921077357</v>
      </c>
      <c r="DR7" s="5">
        <v>0</v>
      </c>
      <c r="DS7" s="5">
        <v>0</v>
      </c>
      <c r="DT7" s="5">
        <v>0</v>
      </c>
      <c r="DU7" s="5">
        <v>57</v>
      </c>
      <c r="DV7" s="5">
        <v>0</v>
      </c>
      <c r="DW7" s="5">
        <v>57</v>
      </c>
      <c r="DX7" s="5">
        <v>3250</v>
      </c>
      <c r="DY7" s="23">
        <f t="shared" si="14"/>
        <v>1.7538461538461538</v>
      </c>
      <c r="DZ7" s="5">
        <v>0</v>
      </c>
      <c r="EA7" s="5">
        <v>0</v>
      </c>
      <c r="EB7" s="5">
        <v>0</v>
      </c>
      <c r="EC7" s="5">
        <v>35</v>
      </c>
      <c r="ED7" s="5">
        <v>0</v>
      </c>
      <c r="EE7" s="5">
        <v>35</v>
      </c>
      <c r="EF7" s="5">
        <v>3306</v>
      </c>
      <c r="EG7" s="23">
        <f t="shared" si="15"/>
        <v>1.0586811857229281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3362</v>
      </c>
      <c r="EO7" s="23">
        <f t="shared" si="16"/>
        <v>0</v>
      </c>
      <c r="EP7" s="5">
        <v>0</v>
      </c>
      <c r="EQ7" s="5">
        <v>0</v>
      </c>
      <c r="ER7" s="5">
        <v>0</v>
      </c>
      <c r="ES7" s="5">
        <v>0</v>
      </c>
      <c r="ET7" s="5">
        <v>38</v>
      </c>
      <c r="EU7" s="5">
        <v>38</v>
      </c>
      <c r="EV7" s="5">
        <v>3419</v>
      </c>
      <c r="EW7" s="23">
        <f t="shared" si="17"/>
        <v>1.1114360924246856</v>
      </c>
      <c r="EX7" s="5">
        <v>0</v>
      </c>
      <c r="EY7" s="5">
        <v>0</v>
      </c>
      <c r="EZ7" s="5">
        <v>0</v>
      </c>
      <c r="FA7" s="5">
        <v>45</v>
      </c>
      <c r="FB7" s="5">
        <v>0</v>
      </c>
      <c r="FC7" s="5">
        <v>45</v>
      </c>
      <c r="FD7" s="5">
        <v>3475</v>
      </c>
      <c r="FE7" s="23">
        <f t="shared" si="18"/>
        <v>1.2949640287769784</v>
      </c>
      <c r="FF7" s="5">
        <v>3048</v>
      </c>
      <c r="FG7" s="5">
        <v>0</v>
      </c>
      <c r="FH7" s="5">
        <v>0</v>
      </c>
      <c r="FI7" s="5">
        <v>2599</v>
      </c>
      <c r="FJ7" s="5">
        <v>0</v>
      </c>
      <c r="FK7" s="5">
        <v>5647</v>
      </c>
      <c r="FL7" s="5">
        <v>3531</v>
      </c>
      <c r="FM7" s="23">
        <f t="shared" si="19"/>
        <v>159.92636646842254</v>
      </c>
      <c r="FN7" s="5">
        <v>2260</v>
      </c>
      <c r="FO7" s="5">
        <v>0</v>
      </c>
      <c r="FP7" s="5">
        <v>0</v>
      </c>
      <c r="FQ7" s="5">
        <v>0</v>
      </c>
      <c r="FR7" s="5">
        <v>0</v>
      </c>
      <c r="FS7" s="5">
        <v>2260</v>
      </c>
      <c r="FT7" s="5">
        <v>3588</v>
      </c>
      <c r="FU7" s="23">
        <f t="shared" si="20"/>
        <v>62.987736900780376</v>
      </c>
      <c r="FV7" s="23">
        <v>10.056945934137399</v>
      </c>
      <c r="FW7" s="23">
        <v>24.143933759331741</v>
      </c>
    </row>
    <row r="8" spans="1:179" x14ac:dyDescent="0.3">
      <c r="A8" s="5">
        <v>10302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2551</v>
      </c>
      <c r="I8" s="23">
        <f t="shared" si="0"/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2619</v>
      </c>
      <c r="Q8" s="23">
        <f t="shared" si="1"/>
        <v>0</v>
      </c>
      <c r="R8" s="5">
        <v>1068</v>
      </c>
      <c r="S8" s="5">
        <v>0</v>
      </c>
      <c r="T8" s="5">
        <v>0</v>
      </c>
      <c r="U8" s="5">
        <v>620</v>
      </c>
      <c r="V8" s="5">
        <v>0</v>
      </c>
      <c r="W8" s="5">
        <v>1688</v>
      </c>
      <c r="X8" s="5">
        <v>2688</v>
      </c>
      <c r="Y8" s="23">
        <f t="shared" si="2"/>
        <v>62.797619047619044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2757</v>
      </c>
      <c r="AG8" s="23">
        <f t="shared" si="3"/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2825</v>
      </c>
      <c r="AO8" s="23">
        <f t="shared" si="4"/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2894</v>
      </c>
      <c r="AW8" s="23">
        <f t="shared" si="21"/>
        <v>0</v>
      </c>
      <c r="AX8" s="5">
        <v>0</v>
      </c>
      <c r="AY8" s="5">
        <v>0</v>
      </c>
      <c r="AZ8" s="5">
        <v>770</v>
      </c>
      <c r="BA8" s="5">
        <v>0</v>
      </c>
      <c r="BB8" s="5">
        <v>0</v>
      </c>
      <c r="BC8" s="5">
        <v>770</v>
      </c>
      <c r="BD8" s="5">
        <v>2962</v>
      </c>
      <c r="BE8" s="23">
        <f t="shared" si="5"/>
        <v>25.99594868332208</v>
      </c>
      <c r="BF8" s="5">
        <v>0</v>
      </c>
      <c r="BG8" s="5">
        <v>0</v>
      </c>
      <c r="BH8" s="5">
        <v>0</v>
      </c>
      <c r="BI8" s="5">
        <v>178</v>
      </c>
      <c r="BJ8" s="5">
        <v>0</v>
      </c>
      <c r="BK8" s="5">
        <v>178</v>
      </c>
      <c r="BL8" s="5">
        <v>3031</v>
      </c>
      <c r="BM8" s="23">
        <f t="shared" si="6"/>
        <v>5.8726492906631478</v>
      </c>
      <c r="BN8" s="5">
        <v>0</v>
      </c>
      <c r="BO8" s="5">
        <v>0</v>
      </c>
      <c r="BP8" s="5">
        <v>0</v>
      </c>
      <c r="BQ8" s="5">
        <v>225</v>
      </c>
      <c r="BR8" s="5">
        <v>0</v>
      </c>
      <c r="BS8" s="5">
        <v>225</v>
      </c>
      <c r="BT8" s="5">
        <v>3100</v>
      </c>
      <c r="BU8" s="23">
        <f t="shared" si="7"/>
        <v>7.2580645161290329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3168</v>
      </c>
      <c r="CC8" s="23">
        <f t="shared" si="8"/>
        <v>0</v>
      </c>
      <c r="CD8" s="5">
        <v>0</v>
      </c>
      <c r="CE8" s="5">
        <v>0</v>
      </c>
      <c r="CF8" s="5">
        <v>0</v>
      </c>
      <c r="CG8" s="5">
        <v>18</v>
      </c>
      <c r="CH8" s="5">
        <v>0</v>
      </c>
      <c r="CI8" s="5">
        <v>18</v>
      </c>
      <c r="CJ8" s="5">
        <v>3237</v>
      </c>
      <c r="CK8" s="23">
        <f t="shared" si="9"/>
        <v>0.55607043558850788</v>
      </c>
      <c r="CL8" s="5">
        <v>81</v>
      </c>
      <c r="CM8" s="5">
        <v>0</v>
      </c>
      <c r="CN8" s="5">
        <v>0</v>
      </c>
      <c r="CO8" s="5">
        <v>115</v>
      </c>
      <c r="CP8" s="5">
        <v>0</v>
      </c>
      <c r="CQ8" s="5">
        <v>196</v>
      </c>
      <c r="CR8" s="5">
        <v>3325</v>
      </c>
      <c r="CS8" s="23">
        <f t="shared" si="10"/>
        <v>5.8947368421052628</v>
      </c>
      <c r="CT8" s="5">
        <v>0</v>
      </c>
      <c r="CU8" s="5">
        <v>0</v>
      </c>
      <c r="CV8" s="5">
        <v>371</v>
      </c>
      <c r="CW8" s="5">
        <v>0</v>
      </c>
      <c r="CX8" s="5">
        <v>0</v>
      </c>
      <c r="CY8" s="5">
        <v>371</v>
      </c>
      <c r="CZ8" s="5">
        <v>3413</v>
      </c>
      <c r="DA8" s="23">
        <f t="shared" si="11"/>
        <v>10.870202168180485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3501</v>
      </c>
      <c r="DI8" s="23">
        <f t="shared" si="12"/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3589</v>
      </c>
      <c r="DQ8" s="23">
        <f t="shared" si="13"/>
        <v>0</v>
      </c>
      <c r="DR8" s="5">
        <v>0</v>
      </c>
      <c r="DS8" s="5">
        <v>0</v>
      </c>
      <c r="DT8" s="5">
        <v>0</v>
      </c>
      <c r="DU8" s="5">
        <v>183</v>
      </c>
      <c r="DV8" s="5">
        <v>0</v>
      </c>
      <c r="DW8" s="5">
        <v>183</v>
      </c>
      <c r="DX8" s="5">
        <v>3677</v>
      </c>
      <c r="DY8" s="23">
        <f t="shared" si="14"/>
        <v>4.9768833288006524</v>
      </c>
      <c r="DZ8" s="5">
        <v>0</v>
      </c>
      <c r="EA8" s="5">
        <v>0</v>
      </c>
      <c r="EB8" s="5">
        <v>0</v>
      </c>
      <c r="EC8" s="5">
        <v>124</v>
      </c>
      <c r="ED8" s="5">
        <v>1</v>
      </c>
      <c r="EE8" s="5">
        <v>125</v>
      </c>
      <c r="EF8" s="5">
        <v>3765</v>
      </c>
      <c r="EG8" s="23">
        <f t="shared" si="15"/>
        <v>3.3200531208499333</v>
      </c>
      <c r="EH8" s="5">
        <v>0</v>
      </c>
      <c r="EI8" s="5">
        <v>0</v>
      </c>
      <c r="EJ8" s="5">
        <v>69</v>
      </c>
      <c r="EK8" s="5">
        <v>90</v>
      </c>
      <c r="EL8" s="5">
        <v>0</v>
      </c>
      <c r="EM8" s="5">
        <v>159</v>
      </c>
      <c r="EN8" s="5">
        <v>3853</v>
      </c>
      <c r="EO8" s="23">
        <f t="shared" si="16"/>
        <v>4.1266545548922915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3941</v>
      </c>
      <c r="EW8" s="23">
        <f t="shared" si="17"/>
        <v>0</v>
      </c>
      <c r="EX8" s="5">
        <v>0</v>
      </c>
      <c r="EY8" s="5">
        <v>0</v>
      </c>
      <c r="EZ8" s="5">
        <v>0</v>
      </c>
      <c r="FA8" s="5">
        <v>2</v>
      </c>
      <c r="FB8" s="5">
        <v>0</v>
      </c>
      <c r="FC8" s="5">
        <v>2</v>
      </c>
      <c r="FD8" s="5">
        <v>4029</v>
      </c>
      <c r="FE8" s="23">
        <f t="shared" si="18"/>
        <v>4.964010920824026E-2</v>
      </c>
      <c r="FF8" s="5">
        <v>3604</v>
      </c>
      <c r="FG8" s="5">
        <v>0</v>
      </c>
      <c r="FH8" s="5">
        <v>0</v>
      </c>
      <c r="FI8" s="5">
        <v>259</v>
      </c>
      <c r="FJ8" s="5">
        <v>607</v>
      </c>
      <c r="FK8" s="5">
        <v>4470</v>
      </c>
      <c r="FL8" s="5">
        <v>4117</v>
      </c>
      <c r="FM8" s="23">
        <f t="shared" si="19"/>
        <v>108.57420451785281</v>
      </c>
      <c r="FN8" s="5">
        <v>0</v>
      </c>
      <c r="FO8" s="5">
        <v>0</v>
      </c>
      <c r="FP8" s="5">
        <v>0</v>
      </c>
      <c r="FQ8" s="5">
        <v>1080</v>
      </c>
      <c r="FR8" s="5">
        <v>0</v>
      </c>
      <c r="FS8" s="5">
        <v>1080</v>
      </c>
      <c r="FT8" s="5">
        <v>4205</v>
      </c>
      <c r="FU8" s="23">
        <f t="shared" si="20"/>
        <v>25.68370986920333</v>
      </c>
      <c r="FV8" s="23">
        <v>9.3163956339383471</v>
      </c>
      <c r="FW8" s="23">
        <v>14.86328041009936</v>
      </c>
    </row>
    <row r="9" spans="1:179" x14ac:dyDescent="0.3">
      <c r="A9" s="5">
        <v>10303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2561</v>
      </c>
      <c r="I9" s="23">
        <f t="shared" si="0"/>
        <v>0</v>
      </c>
      <c r="J9" s="5">
        <v>0</v>
      </c>
      <c r="K9" s="5">
        <v>0</v>
      </c>
      <c r="L9" s="5">
        <v>0</v>
      </c>
      <c r="M9" s="5">
        <v>40</v>
      </c>
      <c r="N9" s="5">
        <v>0</v>
      </c>
      <c r="O9" s="5">
        <v>40</v>
      </c>
      <c r="P9" s="5">
        <v>2604</v>
      </c>
      <c r="Q9" s="23">
        <f t="shared" si="1"/>
        <v>1.5360983102918586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2646</v>
      </c>
      <c r="Y9" s="23">
        <f t="shared" si="2"/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2688</v>
      </c>
      <c r="AG9" s="23">
        <f t="shared" si="3"/>
        <v>0</v>
      </c>
      <c r="AH9" s="5">
        <v>0</v>
      </c>
      <c r="AI9" s="5">
        <v>0</v>
      </c>
      <c r="AJ9" s="5">
        <v>0</v>
      </c>
      <c r="AK9" s="5">
        <v>38</v>
      </c>
      <c r="AL9" s="5">
        <v>0</v>
      </c>
      <c r="AM9" s="5">
        <v>38</v>
      </c>
      <c r="AN9" s="5">
        <v>2730</v>
      </c>
      <c r="AO9" s="23">
        <f t="shared" si="4"/>
        <v>1.3919413919413921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2773</v>
      </c>
      <c r="AW9" s="23">
        <f t="shared" si="21"/>
        <v>0</v>
      </c>
      <c r="AX9" s="5">
        <v>0</v>
      </c>
      <c r="AY9" s="5">
        <v>0</v>
      </c>
      <c r="AZ9" s="5">
        <v>1223</v>
      </c>
      <c r="BA9" s="5">
        <v>0</v>
      </c>
      <c r="BB9" s="5">
        <v>0</v>
      </c>
      <c r="BC9" s="5">
        <v>1223</v>
      </c>
      <c r="BD9" s="5">
        <v>2815</v>
      </c>
      <c r="BE9" s="23">
        <f t="shared" si="5"/>
        <v>43.445825932504441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2857</v>
      </c>
      <c r="BM9" s="23">
        <f t="shared" si="6"/>
        <v>0</v>
      </c>
      <c r="BN9" s="5">
        <v>0</v>
      </c>
      <c r="BO9" s="5">
        <v>0</v>
      </c>
      <c r="BP9" s="5">
        <v>0</v>
      </c>
      <c r="BQ9" s="5">
        <v>136</v>
      </c>
      <c r="BR9" s="5">
        <v>0</v>
      </c>
      <c r="BS9" s="5">
        <v>136</v>
      </c>
      <c r="BT9" s="5">
        <v>2899</v>
      </c>
      <c r="BU9" s="23">
        <f t="shared" si="7"/>
        <v>4.6912728527078302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2942</v>
      </c>
      <c r="CC9" s="23">
        <f t="shared" si="8"/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2984</v>
      </c>
      <c r="CK9" s="23">
        <f t="shared" si="9"/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3067</v>
      </c>
      <c r="CS9" s="23">
        <f t="shared" si="10"/>
        <v>0</v>
      </c>
      <c r="CT9" s="5">
        <v>0</v>
      </c>
      <c r="CU9" s="5">
        <v>0</v>
      </c>
      <c r="CV9" s="5">
        <v>524</v>
      </c>
      <c r="CW9" s="5">
        <v>0</v>
      </c>
      <c r="CX9" s="5">
        <v>0</v>
      </c>
      <c r="CY9" s="5">
        <v>524</v>
      </c>
      <c r="CZ9" s="5">
        <v>3150</v>
      </c>
      <c r="DA9" s="23">
        <f t="shared" si="11"/>
        <v>16.634920634920636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3233</v>
      </c>
      <c r="DI9" s="23">
        <f t="shared" si="12"/>
        <v>0</v>
      </c>
      <c r="DJ9" s="5">
        <v>0</v>
      </c>
      <c r="DK9" s="5">
        <v>0</v>
      </c>
      <c r="DL9" s="5">
        <v>1</v>
      </c>
      <c r="DM9" s="5">
        <v>20</v>
      </c>
      <c r="DN9" s="5">
        <v>360</v>
      </c>
      <c r="DO9" s="5">
        <v>381</v>
      </c>
      <c r="DP9" s="5">
        <v>3316</v>
      </c>
      <c r="DQ9" s="23">
        <f t="shared" si="13"/>
        <v>11.489746682750301</v>
      </c>
      <c r="DR9" s="5">
        <v>2118</v>
      </c>
      <c r="DS9" s="5">
        <v>0</v>
      </c>
      <c r="DT9" s="5">
        <v>1</v>
      </c>
      <c r="DU9" s="5">
        <v>0</v>
      </c>
      <c r="DV9" s="5">
        <v>0</v>
      </c>
      <c r="DW9" s="5">
        <v>2119</v>
      </c>
      <c r="DX9" s="5">
        <v>3399</v>
      </c>
      <c r="DY9" s="23">
        <f t="shared" si="14"/>
        <v>62.341865254486621</v>
      </c>
      <c r="DZ9" s="5">
        <v>0</v>
      </c>
      <c r="EA9" s="5">
        <v>0</v>
      </c>
      <c r="EB9" s="5">
        <v>5</v>
      </c>
      <c r="EC9" s="5">
        <v>0</v>
      </c>
      <c r="ED9" s="5">
        <v>0</v>
      </c>
      <c r="EE9" s="5">
        <v>5</v>
      </c>
      <c r="EF9" s="5">
        <v>3482</v>
      </c>
      <c r="EG9" s="23">
        <f t="shared" si="15"/>
        <v>0.14359563469270534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3565</v>
      </c>
      <c r="EO9" s="23">
        <f t="shared" si="16"/>
        <v>0</v>
      </c>
      <c r="EP9" s="5">
        <v>2426</v>
      </c>
      <c r="EQ9" s="5">
        <v>0</v>
      </c>
      <c r="ER9" s="5">
        <v>0</v>
      </c>
      <c r="ES9" s="5">
        <v>0</v>
      </c>
      <c r="ET9" s="5">
        <v>0</v>
      </c>
      <c r="EU9" s="5">
        <v>2426</v>
      </c>
      <c r="EV9" s="5">
        <v>3648</v>
      </c>
      <c r="EW9" s="23">
        <f t="shared" si="17"/>
        <v>66.502192982456137</v>
      </c>
      <c r="EX9" s="5">
        <v>0</v>
      </c>
      <c r="EY9" s="5">
        <v>0</v>
      </c>
      <c r="EZ9" s="5">
        <v>0</v>
      </c>
      <c r="FA9" s="5">
        <v>100</v>
      </c>
      <c r="FB9" s="5">
        <v>0</v>
      </c>
      <c r="FC9" s="5">
        <v>100</v>
      </c>
      <c r="FD9" s="5">
        <v>3731</v>
      </c>
      <c r="FE9" s="23">
        <f t="shared" si="18"/>
        <v>2.6802465826856072</v>
      </c>
      <c r="FF9" s="5">
        <v>4076</v>
      </c>
      <c r="FG9" s="5">
        <v>0</v>
      </c>
      <c r="FH9" s="5">
        <v>0</v>
      </c>
      <c r="FI9" s="5">
        <v>1178</v>
      </c>
      <c r="FJ9" s="5">
        <v>0</v>
      </c>
      <c r="FK9" s="5">
        <v>5254</v>
      </c>
      <c r="FL9" s="5">
        <v>3814</v>
      </c>
      <c r="FM9" s="23">
        <f t="shared" si="19"/>
        <v>137.75563712637651</v>
      </c>
      <c r="FN9" s="5">
        <v>3288</v>
      </c>
      <c r="FO9" s="5">
        <v>0</v>
      </c>
      <c r="FP9" s="5">
        <v>0</v>
      </c>
      <c r="FQ9" s="5">
        <v>0</v>
      </c>
      <c r="FR9" s="5">
        <v>0</v>
      </c>
      <c r="FS9" s="5">
        <v>3288</v>
      </c>
      <c r="FT9" s="5">
        <v>3897</v>
      </c>
      <c r="FU9" s="23">
        <f t="shared" si="20"/>
        <v>84.372594303310237</v>
      </c>
      <c r="FV9" s="23">
        <v>4.6422853170405016</v>
      </c>
      <c r="FW9" s="23">
        <v>34.720072654698072</v>
      </c>
    </row>
    <row r="10" spans="1:179" x14ac:dyDescent="0.3">
      <c r="A10" s="5">
        <v>10304</v>
      </c>
      <c r="B10" s="5">
        <v>0</v>
      </c>
      <c r="C10" s="5">
        <v>0</v>
      </c>
      <c r="D10" s="5">
        <v>0</v>
      </c>
      <c r="E10" s="5">
        <v>55</v>
      </c>
      <c r="F10" s="5">
        <v>0</v>
      </c>
      <c r="G10" s="5">
        <v>55</v>
      </c>
      <c r="H10" s="5">
        <v>1986</v>
      </c>
      <c r="I10" s="23">
        <f t="shared" si="0"/>
        <v>2.7693856998992952</v>
      </c>
      <c r="J10" s="5">
        <v>0</v>
      </c>
      <c r="K10" s="5">
        <v>0</v>
      </c>
      <c r="L10" s="5">
        <v>0</v>
      </c>
      <c r="M10" s="5">
        <v>38</v>
      </c>
      <c r="N10" s="5">
        <v>0</v>
      </c>
      <c r="O10" s="5">
        <v>38</v>
      </c>
      <c r="P10" s="5">
        <v>2016</v>
      </c>
      <c r="Q10" s="23">
        <f t="shared" si="1"/>
        <v>1.8849206349206349</v>
      </c>
      <c r="R10" s="5">
        <v>0</v>
      </c>
      <c r="S10" s="5">
        <v>0</v>
      </c>
      <c r="T10" s="5">
        <v>89</v>
      </c>
      <c r="U10" s="5">
        <v>0</v>
      </c>
      <c r="V10" s="5">
        <v>0</v>
      </c>
      <c r="W10" s="5">
        <v>89</v>
      </c>
      <c r="X10" s="5">
        <v>2046</v>
      </c>
      <c r="Y10" s="23">
        <f t="shared" si="2"/>
        <v>4.3499511241446731</v>
      </c>
      <c r="Z10" s="5">
        <v>0</v>
      </c>
      <c r="AA10" s="5">
        <v>0</v>
      </c>
      <c r="AB10" s="5">
        <v>0</v>
      </c>
      <c r="AC10" s="5">
        <v>0</v>
      </c>
      <c r="AD10" s="5">
        <v>164</v>
      </c>
      <c r="AE10" s="5">
        <v>164</v>
      </c>
      <c r="AF10" s="5">
        <v>2076</v>
      </c>
      <c r="AG10" s="23">
        <f t="shared" si="3"/>
        <v>7.8998073217726397</v>
      </c>
      <c r="AH10" s="5">
        <v>0</v>
      </c>
      <c r="AI10" s="5">
        <v>0</v>
      </c>
      <c r="AJ10" s="5">
        <v>159</v>
      </c>
      <c r="AK10" s="5">
        <v>134</v>
      </c>
      <c r="AL10" s="5">
        <v>0</v>
      </c>
      <c r="AM10" s="5">
        <v>293</v>
      </c>
      <c r="AN10" s="5">
        <v>2106</v>
      </c>
      <c r="AO10" s="23">
        <f t="shared" si="4"/>
        <v>13.912630579297247</v>
      </c>
      <c r="AP10" s="5">
        <v>0</v>
      </c>
      <c r="AQ10" s="5">
        <v>0</v>
      </c>
      <c r="AR10" s="5">
        <v>0</v>
      </c>
      <c r="AS10" s="5">
        <v>111</v>
      </c>
      <c r="AT10" s="5">
        <v>0</v>
      </c>
      <c r="AU10" s="5">
        <v>111</v>
      </c>
      <c r="AV10" s="5">
        <v>2135</v>
      </c>
      <c r="AW10" s="23">
        <f t="shared" si="21"/>
        <v>5.1990632318501175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2165</v>
      </c>
      <c r="BE10" s="23">
        <f t="shared" si="5"/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2195</v>
      </c>
      <c r="BM10" s="23">
        <f t="shared" si="6"/>
        <v>0</v>
      </c>
      <c r="BN10" s="5">
        <v>0</v>
      </c>
      <c r="BO10" s="5">
        <v>0</v>
      </c>
      <c r="BP10" s="5">
        <v>0</v>
      </c>
      <c r="BQ10" s="5">
        <v>616</v>
      </c>
      <c r="BR10" s="5">
        <v>0</v>
      </c>
      <c r="BS10" s="5">
        <v>616</v>
      </c>
      <c r="BT10" s="5">
        <v>2225</v>
      </c>
      <c r="BU10" s="23">
        <f t="shared" si="7"/>
        <v>27.685393258426966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2255</v>
      </c>
      <c r="CC10" s="23">
        <f t="shared" si="8"/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2285</v>
      </c>
      <c r="CK10" s="23">
        <f t="shared" si="9"/>
        <v>0</v>
      </c>
      <c r="CL10" s="5">
        <v>0</v>
      </c>
      <c r="CM10" s="5">
        <v>0</v>
      </c>
      <c r="CN10" s="5">
        <v>0</v>
      </c>
      <c r="CO10" s="5">
        <v>0</v>
      </c>
      <c r="CP10" s="5">
        <v>72</v>
      </c>
      <c r="CQ10" s="5">
        <v>72</v>
      </c>
      <c r="CR10" s="5">
        <v>2439</v>
      </c>
      <c r="CS10" s="23">
        <f t="shared" si="10"/>
        <v>2.9520295202952029</v>
      </c>
      <c r="CT10" s="5">
        <v>0</v>
      </c>
      <c r="CU10" s="5">
        <v>0</v>
      </c>
      <c r="CV10" s="5">
        <v>1157</v>
      </c>
      <c r="CW10" s="5">
        <v>0</v>
      </c>
      <c r="CX10" s="5">
        <v>0</v>
      </c>
      <c r="CY10" s="5">
        <v>1157</v>
      </c>
      <c r="CZ10" s="5">
        <v>2592</v>
      </c>
      <c r="DA10" s="23">
        <f t="shared" si="11"/>
        <v>44.637345679012348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2746</v>
      </c>
      <c r="DI10" s="23">
        <f t="shared" si="12"/>
        <v>0</v>
      </c>
      <c r="DJ10" s="5">
        <v>0</v>
      </c>
      <c r="DK10" s="5">
        <v>0</v>
      </c>
      <c r="DL10" s="5">
        <v>7</v>
      </c>
      <c r="DM10" s="5">
        <v>387</v>
      </c>
      <c r="DN10" s="5">
        <v>0</v>
      </c>
      <c r="DO10" s="5">
        <v>394</v>
      </c>
      <c r="DP10" s="5">
        <v>2900</v>
      </c>
      <c r="DQ10" s="23">
        <f t="shared" si="13"/>
        <v>13.586206896551726</v>
      </c>
      <c r="DR10" s="5">
        <v>0</v>
      </c>
      <c r="DS10" s="5">
        <v>0</v>
      </c>
      <c r="DT10" s="5">
        <v>0</v>
      </c>
      <c r="DU10" s="5">
        <v>50</v>
      </c>
      <c r="DV10" s="5">
        <v>0</v>
      </c>
      <c r="DW10" s="5">
        <v>50</v>
      </c>
      <c r="DX10" s="5">
        <v>3053</v>
      </c>
      <c r="DY10" s="23">
        <f t="shared" si="14"/>
        <v>1.6377333770062235</v>
      </c>
      <c r="DZ10" s="5">
        <v>0</v>
      </c>
      <c r="EA10" s="5">
        <v>0</v>
      </c>
      <c r="EB10" s="5">
        <v>107</v>
      </c>
      <c r="EC10" s="5">
        <v>39</v>
      </c>
      <c r="ED10" s="5">
        <v>0</v>
      </c>
      <c r="EE10" s="5">
        <v>146</v>
      </c>
      <c r="EF10" s="5">
        <v>3207</v>
      </c>
      <c r="EG10" s="23">
        <f t="shared" si="15"/>
        <v>4.5525413158715313</v>
      </c>
      <c r="EH10" s="5">
        <v>0</v>
      </c>
      <c r="EI10" s="5">
        <v>0</v>
      </c>
      <c r="EJ10" s="5">
        <v>837</v>
      </c>
      <c r="EK10" s="5">
        <v>21</v>
      </c>
      <c r="EL10" s="5">
        <v>0</v>
      </c>
      <c r="EM10" s="5">
        <v>858</v>
      </c>
      <c r="EN10" s="5">
        <v>3361</v>
      </c>
      <c r="EO10" s="23">
        <f t="shared" si="16"/>
        <v>25.528116631954777</v>
      </c>
      <c r="EP10" s="5">
        <v>0</v>
      </c>
      <c r="EQ10" s="5">
        <v>0</v>
      </c>
      <c r="ER10" s="5">
        <v>0</v>
      </c>
      <c r="ES10" s="5">
        <v>10</v>
      </c>
      <c r="ET10" s="5">
        <v>0</v>
      </c>
      <c r="EU10" s="5">
        <v>10</v>
      </c>
      <c r="EV10" s="5">
        <v>3514</v>
      </c>
      <c r="EW10" s="23">
        <f t="shared" si="17"/>
        <v>0.28457598178713717</v>
      </c>
      <c r="EX10" s="5">
        <v>0</v>
      </c>
      <c r="EY10" s="5">
        <v>0</v>
      </c>
      <c r="EZ10" s="5">
        <v>325</v>
      </c>
      <c r="FA10" s="5">
        <v>179</v>
      </c>
      <c r="FB10" s="5">
        <v>0</v>
      </c>
      <c r="FC10" s="5">
        <v>504</v>
      </c>
      <c r="FD10" s="5">
        <v>3668</v>
      </c>
      <c r="FE10" s="23">
        <f t="shared" si="18"/>
        <v>13.740458015267176</v>
      </c>
      <c r="FF10" s="5">
        <v>3676</v>
      </c>
      <c r="FG10" s="5">
        <v>0</v>
      </c>
      <c r="FH10" s="5">
        <v>0</v>
      </c>
      <c r="FI10" s="5">
        <v>1988</v>
      </c>
      <c r="FJ10" s="5">
        <v>0</v>
      </c>
      <c r="FK10" s="5">
        <v>5664</v>
      </c>
      <c r="FL10" s="5">
        <v>3822</v>
      </c>
      <c r="FM10" s="23">
        <f t="shared" si="19"/>
        <v>148.19466248037676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3975</v>
      </c>
      <c r="FU10" s="23">
        <f t="shared" si="20"/>
        <v>0</v>
      </c>
      <c r="FV10" s="23">
        <v>5.7910138045737796</v>
      </c>
      <c r="FW10" s="23">
        <v>23.192151808920261</v>
      </c>
    </row>
    <row r="11" spans="1:179" x14ac:dyDescent="0.3">
      <c r="A11" s="5">
        <v>10401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3242</v>
      </c>
      <c r="I11" s="23">
        <f t="shared" si="0"/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3280</v>
      </c>
      <c r="Q11" s="23">
        <f t="shared" si="1"/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3319</v>
      </c>
      <c r="Y11" s="23">
        <f t="shared" si="2"/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3358</v>
      </c>
      <c r="AG11" s="23">
        <f t="shared" si="3"/>
        <v>0</v>
      </c>
      <c r="AH11" s="5">
        <v>0</v>
      </c>
      <c r="AI11" s="5">
        <v>0</v>
      </c>
      <c r="AJ11" s="5">
        <v>24</v>
      </c>
      <c r="AK11" s="5">
        <v>0</v>
      </c>
      <c r="AL11" s="5">
        <v>0</v>
      </c>
      <c r="AM11" s="5">
        <v>24</v>
      </c>
      <c r="AN11" s="5">
        <v>3396</v>
      </c>
      <c r="AO11" s="23">
        <f t="shared" si="4"/>
        <v>0.70671378091872794</v>
      </c>
      <c r="AP11" s="5">
        <v>0</v>
      </c>
      <c r="AQ11" s="5">
        <v>0</v>
      </c>
      <c r="AR11" s="5">
        <v>414</v>
      </c>
      <c r="AS11" s="5">
        <v>0</v>
      </c>
      <c r="AT11" s="5">
        <v>131</v>
      </c>
      <c r="AU11" s="5">
        <v>545</v>
      </c>
      <c r="AV11" s="5">
        <v>3435</v>
      </c>
      <c r="AW11" s="23">
        <f t="shared" si="21"/>
        <v>15.866084425036389</v>
      </c>
      <c r="AX11" s="5">
        <v>0</v>
      </c>
      <c r="AY11" s="5">
        <v>0</v>
      </c>
      <c r="AZ11" s="5">
        <v>0</v>
      </c>
      <c r="BA11" s="5">
        <v>261</v>
      </c>
      <c r="BB11" s="5">
        <v>0</v>
      </c>
      <c r="BC11" s="5">
        <v>261</v>
      </c>
      <c r="BD11" s="5">
        <v>3473</v>
      </c>
      <c r="BE11" s="23">
        <f t="shared" si="5"/>
        <v>7.5151166138784902</v>
      </c>
      <c r="BF11" s="5">
        <v>0</v>
      </c>
      <c r="BG11" s="5">
        <v>0</v>
      </c>
      <c r="BH11" s="5">
        <v>0</v>
      </c>
      <c r="BI11" s="5">
        <v>689</v>
      </c>
      <c r="BJ11" s="5">
        <v>0</v>
      </c>
      <c r="BK11" s="5">
        <v>689</v>
      </c>
      <c r="BL11" s="5">
        <v>3512</v>
      </c>
      <c r="BM11" s="23">
        <f t="shared" si="6"/>
        <v>19.618451025056949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3551</v>
      </c>
      <c r="BU11" s="23">
        <f t="shared" si="7"/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3589</v>
      </c>
      <c r="CC11" s="23">
        <f t="shared" si="8"/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3628</v>
      </c>
      <c r="CK11" s="23">
        <f t="shared" si="9"/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3733</v>
      </c>
      <c r="CS11" s="23">
        <f t="shared" si="10"/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3839</v>
      </c>
      <c r="DA11" s="23">
        <f t="shared" si="11"/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3944</v>
      </c>
      <c r="DI11" s="23">
        <f t="shared" si="12"/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4049</v>
      </c>
      <c r="DQ11" s="23">
        <f t="shared" si="13"/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4154</v>
      </c>
      <c r="DY11" s="23">
        <f t="shared" si="14"/>
        <v>0</v>
      </c>
      <c r="DZ11" s="5">
        <v>0</v>
      </c>
      <c r="EA11" s="5">
        <v>0</v>
      </c>
      <c r="EB11" s="5">
        <v>28</v>
      </c>
      <c r="EC11" s="5">
        <v>0</v>
      </c>
      <c r="ED11" s="5">
        <v>0</v>
      </c>
      <c r="EE11" s="5">
        <v>28</v>
      </c>
      <c r="EF11" s="5">
        <v>4260</v>
      </c>
      <c r="EG11" s="23">
        <f t="shared" si="15"/>
        <v>0.65727699530516426</v>
      </c>
      <c r="EH11" s="5">
        <v>0</v>
      </c>
      <c r="EI11" s="5">
        <v>0</v>
      </c>
      <c r="EJ11" s="5">
        <v>216</v>
      </c>
      <c r="EK11" s="5">
        <v>0</v>
      </c>
      <c r="EL11" s="5">
        <v>0</v>
      </c>
      <c r="EM11" s="5">
        <v>216</v>
      </c>
      <c r="EN11" s="5">
        <v>4365</v>
      </c>
      <c r="EO11" s="23">
        <f t="shared" si="16"/>
        <v>4.9484536082474229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4470</v>
      </c>
      <c r="EW11" s="23">
        <f t="shared" si="17"/>
        <v>0</v>
      </c>
      <c r="EX11" s="5">
        <v>0</v>
      </c>
      <c r="EY11" s="5">
        <v>0</v>
      </c>
      <c r="EZ11" s="5">
        <v>264</v>
      </c>
      <c r="FA11" s="5">
        <v>140</v>
      </c>
      <c r="FB11" s="5">
        <v>0</v>
      </c>
      <c r="FC11" s="5">
        <v>404</v>
      </c>
      <c r="FD11" s="5">
        <v>4575</v>
      </c>
      <c r="FE11" s="23">
        <f t="shared" si="18"/>
        <v>8.830601092896174</v>
      </c>
      <c r="FF11" s="5">
        <v>1320</v>
      </c>
      <c r="FG11" s="5">
        <v>0</v>
      </c>
      <c r="FH11" s="5">
        <v>1086</v>
      </c>
      <c r="FI11" s="5">
        <v>0</v>
      </c>
      <c r="FJ11" s="5">
        <v>0</v>
      </c>
      <c r="FK11" s="5">
        <v>2406</v>
      </c>
      <c r="FL11" s="5">
        <v>4681</v>
      </c>
      <c r="FM11" s="23">
        <f t="shared" si="19"/>
        <v>51.399273659474474</v>
      </c>
      <c r="FN11" s="5">
        <v>2693</v>
      </c>
      <c r="FO11" s="5">
        <v>0</v>
      </c>
      <c r="FP11" s="5">
        <v>0</v>
      </c>
      <c r="FQ11" s="5">
        <v>150</v>
      </c>
      <c r="FR11" s="5">
        <v>0</v>
      </c>
      <c r="FS11" s="5">
        <v>2843</v>
      </c>
      <c r="FT11" s="5">
        <v>4786</v>
      </c>
      <c r="FU11" s="23">
        <f t="shared" si="20"/>
        <v>59.402423735896356</v>
      </c>
      <c r="FV11" s="23">
        <v>3.9733059858991409</v>
      </c>
      <c r="FW11" s="23">
        <v>11.3852753719836</v>
      </c>
    </row>
    <row r="12" spans="1:179" x14ac:dyDescent="0.3">
      <c r="A12" s="5">
        <v>10402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2315</v>
      </c>
      <c r="I12" s="23">
        <f t="shared" si="0"/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2342</v>
      </c>
      <c r="Q12" s="23">
        <f t="shared" si="1"/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2369</v>
      </c>
      <c r="Y12" s="23">
        <f t="shared" si="2"/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2396</v>
      </c>
      <c r="AG12" s="23">
        <f t="shared" si="3"/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2423</v>
      </c>
      <c r="AO12" s="23">
        <f t="shared" si="4"/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2449</v>
      </c>
      <c r="AW12" s="23">
        <f t="shared" si="21"/>
        <v>0</v>
      </c>
      <c r="AX12" s="5">
        <v>0</v>
      </c>
      <c r="AY12" s="5">
        <v>0</v>
      </c>
      <c r="AZ12" s="5">
        <v>1262</v>
      </c>
      <c r="BA12" s="5">
        <v>120</v>
      </c>
      <c r="BB12" s="5">
        <v>0</v>
      </c>
      <c r="BC12" s="5">
        <v>1382</v>
      </c>
      <c r="BD12" s="5">
        <v>2476</v>
      </c>
      <c r="BE12" s="23">
        <f t="shared" si="5"/>
        <v>55.815831987075924</v>
      </c>
      <c r="BF12" s="5">
        <v>0</v>
      </c>
      <c r="BG12" s="5">
        <v>0</v>
      </c>
      <c r="BH12" s="5">
        <v>0</v>
      </c>
      <c r="BI12" s="5">
        <v>146</v>
      </c>
      <c r="BJ12" s="5">
        <v>0</v>
      </c>
      <c r="BK12" s="5">
        <v>146</v>
      </c>
      <c r="BL12" s="5">
        <v>2503</v>
      </c>
      <c r="BM12" s="23">
        <f t="shared" si="6"/>
        <v>5.8330003995205759</v>
      </c>
      <c r="BN12" s="5">
        <v>0</v>
      </c>
      <c r="BO12" s="5">
        <v>0</v>
      </c>
      <c r="BP12" s="5">
        <v>294</v>
      </c>
      <c r="BQ12" s="5">
        <v>0</v>
      </c>
      <c r="BR12" s="5">
        <v>0</v>
      </c>
      <c r="BS12" s="5">
        <v>294</v>
      </c>
      <c r="BT12" s="5">
        <v>2530</v>
      </c>
      <c r="BU12" s="23">
        <f t="shared" si="7"/>
        <v>11.620553359683793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2557</v>
      </c>
      <c r="CC12" s="23">
        <f t="shared" si="8"/>
        <v>0</v>
      </c>
      <c r="CD12" s="5">
        <v>0</v>
      </c>
      <c r="CE12" s="5">
        <v>0</v>
      </c>
      <c r="CF12" s="5">
        <v>0</v>
      </c>
      <c r="CG12" s="5">
        <v>218</v>
      </c>
      <c r="CH12" s="5">
        <v>0</v>
      </c>
      <c r="CI12" s="5">
        <v>218</v>
      </c>
      <c r="CJ12" s="5">
        <v>2584</v>
      </c>
      <c r="CK12" s="23">
        <f t="shared" si="9"/>
        <v>8.4365325077399387</v>
      </c>
      <c r="CL12" s="5">
        <v>0</v>
      </c>
      <c r="CM12" s="5">
        <v>0</v>
      </c>
      <c r="CN12" s="5">
        <v>0</v>
      </c>
      <c r="CO12" s="5">
        <v>159</v>
      </c>
      <c r="CP12" s="5">
        <v>0</v>
      </c>
      <c r="CQ12" s="5">
        <v>159</v>
      </c>
      <c r="CR12" s="5">
        <v>2670</v>
      </c>
      <c r="CS12" s="23">
        <f t="shared" si="10"/>
        <v>5.9550561797752808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2755</v>
      </c>
      <c r="DA12" s="23">
        <f t="shared" si="11"/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2841</v>
      </c>
      <c r="DI12" s="23">
        <f t="shared" si="12"/>
        <v>0</v>
      </c>
      <c r="DJ12" s="5">
        <v>0</v>
      </c>
      <c r="DK12" s="5">
        <v>0</v>
      </c>
      <c r="DL12" s="5">
        <v>21</v>
      </c>
      <c r="DM12" s="5">
        <v>258</v>
      </c>
      <c r="DN12" s="5">
        <v>2</v>
      </c>
      <c r="DO12" s="5">
        <v>281</v>
      </c>
      <c r="DP12" s="5">
        <v>2926</v>
      </c>
      <c r="DQ12" s="23">
        <f t="shared" si="13"/>
        <v>9.6035543403964461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3012</v>
      </c>
      <c r="DY12" s="23">
        <f t="shared" si="14"/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3097</v>
      </c>
      <c r="EG12" s="23">
        <f t="shared" si="15"/>
        <v>0</v>
      </c>
      <c r="EH12" s="5">
        <v>0</v>
      </c>
      <c r="EI12" s="5">
        <v>0</v>
      </c>
      <c r="EJ12" s="5">
        <v>0</v>
      </c>
      <c r="EK12" s="5">
        <v>0</v>
      </c>
      <c r="EL12" s="5">
        <v>1</v>
      </c>
      <c r="EM12" s="5">
        <v>1</v>
      </c>
      <c r="EN12" s="5">
        <v>3183</v>
      </c>
      <c r="EO12" s="23">
        <f t="shared" si="16"/>
        <v>3.1416902293433864E-2</v>
      </c>
      <c r="EP12" s="5">
        <v>1200</v>
      </c>
      <c r="EQ12" s="5">
        <v>0</v>
      </c>
      <c r="ER12" s="5">
        <v>0</v>
      </c>
      <c r="ES12" s="5">
        <v>0</v>
      </c>
      <c r="ET12" s="5">
        <v>0</v>
      </c>
      <c r="EU12" s="5">
        <v>1200</v>
      </c>
      <c r="EV12" s="5">
        <v>3268</v>
      </c>
      <c r="EW12" s="23">
        <f t="shared" si="17"/>
        <v>36.719706242350057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3354</v>
      </c>
      <c r="FE12" s="23">
        <f t="shared" si="18"/>
        <v>0</v>
      </c>
      <c r="FF12" s="5">
        <v>6592</v>
      </c>
      <c r="FG12" s="5">
        <v>0</v>
      </c>
      <c r="FH12" s="5">
        <v>351</v>
      </c>
      <c r="FI12" s="5">
        <v>0</v>
      </c>
      <c r="FJ12" s="5">
        <v>0</v>
      </c>
      <c r="FK12" s="5">
        <v>6943</v>
      </c>
      <c r="FL12" s="5">
        <v>3439</v>
      </c>
      <c r="FM12" s="23">
        <f t="shared" si="19"/>
        <v>201.8900843268392</v>
      </c>
      <c r="FN12" s="5">
        <v>0</v>
      </c>
      <c r="FO12" s="5">
        <v>0</v>
      </c>
      <c r="FP12" s="5">
        <v>0</v>
      </c>
      <c r="FQ12" s="5">
        <v>2600</v>
      </c>
      <c r="FR12" s="5">
        <v>0</v>
      </c>
      <c r="FS12" s="5">
        <v>2600</v>
      </c>
      <c r="FT12" s="5">
        <v>3525</v>
      </c>
      <c r="FU12" s="23">
        <f t="shared" si="20"/>
        <v>73.75886524822694</v>
      </c>
      <c r="FV12" s="23">
        <v>7.4278107503654756</v>
      </c>
      <c r="FW12" s="23">
        <v>29.814425749080119</v>
      </c>
    </row>
    <row r="13" spans="1:179" x14ac:dyDescent="0.3">
      <c r="A13" s="5">
        <v>10403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1907</v>
      </c>
      <c r="I13" s="23">
        <f t="shared" si="0"/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1978</v>
      </c>
      <c r="Q13" s="23">
        <f t="shared" si="1"/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2048</v>
      </c>
      <c r="Y13" s="23">
        <f t="shared" si="2"/>
        <v>0</v>
      </c>
      <c r="Z13" s="5">
        <v>0</v>
      </c>
      <c r="AA13" s="5">
        <v>0</v>
      </c>
      <c r="AB13" s="5">
        <v>0</v>
      </c>
      <c r="AC13" s="5">
        <v>0</v>
      </c>
      <c r="AD13" s="5">
        <v>12</v>
      </c>
      <c r="AE13" s="5">
        <v>12</v>
      </c>
      <c r="AF13" s="5">
        <v>2119</v>
      </c>
      <c r="AG13" s="23">
        <f t="shared" si="3"/>
        <v>0.56630486078338849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2189</v>
      </c>
      <c r="AO13" s="23">
        <f t="shared" si="4"/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2260</v>
      </c>
      <c r="AW13" s="23">
        <f t="shared" si="21"/>
        <v>0</v>
      </c>
      <c r="AX13" s="5">
        <v>0</v>
      </c>
      <c r="AY13" s="5">
        <v>0</v>
      </c>
      <c r="AZ13" s="5">
        <v>0</v>
      </c>
      <c r="BA13" s="5">
        <v>228</v>
      </c>
      <c r="BB13" s="5">
        <v>0</v>
      </c>
      <c r="BC13" s="5">
        <v>228</v>
      </c>
      <c r="BD13" s="5">
        <v>2330</v>
      </c>
      <c r="BE13" s="23">
        <f t="shared" si="5"/>
        <v>9.785407725321889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2401</v>
      </c>
      <c r="BM13" s="23">
        <f t="shared" si="6"/>
        <v>0</v>
      </c>
      <c r="BN13" s="5">
        <v>0</v>
      </c>
      <c r="BO13" s="5">
        <v>0</v>
      </c>
      <c r="BP13" s="5">
        <v>181</v>
      </c>
      <c r="BQ13" s="5">
        <v>0</v>
      </c>
      <c r="BR13" s="5">
        <v>0</v>
      </c>
      <c r="BS13" s="5">
        <v>181</v>
      </c>
      <c r="BT13" s="5">
        <v>2471</v>
      </c>
      <c r="BU13" s="23">
        <f t="shared" si="7"/>
        <v>7.3249696479158226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2542</v>
      </c>
      <c r="CC13" s="23">
        <f t="shared" si="8"/>
        <v>0</v>
      </c>
      <c r="CD13" s="5">
        <v>0</v>
      </c>
      <c r="CE13" s="5">
        <v>0</v>
      </c>
      <c r="CF13" s="5">
        <v>154</v>
      </c>
      <c r="CG13" s="5">
        <v>209</v>
      </c>
      <c r="CH13" s="5">
        <v>0</v>
      </c>
      <c r="CI13" s="5">
        <v>363</v>
      </c>
      <c r="CJ13" s="5">
        <v>2612</v>
      </c>
      <c r="CK13" s="23">
        <f t="shared" si="9"/>
        <v>13.89739663093415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2651</v>
      </c>
      <c r="CS13" s="23">
        <f t="shared" si="10"/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2691</v>
      </c>
      <c r="DA13" s="23">
        <f t="shared" si="11"/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2730</v>
      </c>
      <c r="DI13" s="23">
        <f t="shared" si="12"/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2769</v>
      </c>
      <c r="DQ13" s="23">
        <f t="shared" si="13"/>
        <v>0</v>
      </c>
      <c r="DR13" s="5">
        <v>0</v>
      </c>
      <c r="DS13" s="5">
        <v>0</v>
      </c>
      <c r="DT13" s="5">
        <v>0</v>
      </c>
      <c r="DU13" s="5">
        <v>0</v>
      </c>
      <c r="DV13" s="5">
        <v>1</v>
      </c>
      <c r="DW13" s="5">
        <v>1</v>
      </c>
      <c r="DX13" s="5">
        <v>2809</v>
      </c>
      <c r="DY13" s="23">
        <f t="shared" si="14"/>
        <v>3.55998576005696E-2</v>
      </c>
      <c r="DZ13" s="5">
        <v>0</v>
      </c>
      <c r="EA13" s="5">
        <v>0</v>
      </c>
      <c r="EB13" s="5">
        <v>0</v>
      </c>
      <c r="EC13" s="5">
        <v>62</v>
      </c>
      <c r="ED13" s="5">
        <v>0</v>
      </c>
      <c r="EE13" s="5">
        <v>62</v>
      </c>
      <c r="EF13" s="5">
        <v>2848</v>
      </c>
      <c r="EG13" s="23">
        <f t="shared" si="15"/>
        <v>2.1769662921348316</v>
      </c>
      <c r="EH13" s="5">
        <v>0</v>
      </c>
      <c r="EI13" s="5">
        <v>0</v>
      </c>
      <c r="EJ13" s="5">
        <v>164</v>
      </c>
      <c r="EK13" s="5">
        <v>0</v>
      </c>
      <c r="EL13" s="5">
        <v>0</v>
      </c>
      <c r="EM13" s="5">
        <v>164</v>
      </c>
      <c r="EN13" s="5">
        <v>2887</v>
      </c>
      <c r="EO13" s="23">
        <f t="shared" si="16"/>
        <v>5.6806373397990999</v>
      </c>
      <c r="EP13" s="5">
        <v>925</v>
      </c>
      <c r="EQ13" s="5">
        <v>0</v>
      </c>
      <c r="ER13" s="5">
        <v>0</v>
      </c>
      <c r="ES13" s="5">
        <v>0</v>
      </c>
      <c r="ET13" s="5">
        <v>0</v>
      </c>
      <c r="EU13" s="5">
        <v>925</v>
      </c>
      <c r="EV13" s="5">
        <v>2927</v>
      </c>
      <c r="EW13" s="23">
        <f t="shared" si="17"/>
        <v>31.602323197813458</v>
      </c>
      <c r="EX13" s="5">
        <v>0</v>
      </c>
      <c r="EY13" s="5">
        <v>0</v>
      </c>
      <c r="EZ13" s="5">
        <v>250</v>
      </c>
      <c r="FA13" s="5">
        <v>0</v>
      </c>
      <c r="FB13" s="5">
        <v>0</v>
      </c>
      <c r="FC13" s="5">
        <v>250</v>
      </c>
      <c r="FD13" s="5">
        <v>2966</v>
      </c>
      <c r="FE13" s="23">
        <f t="shared" si="18"/>
        <v>8.4288604180714763</v>
      </c>
      <c r="FF13" s="5">
        <v>2080</v>
      </c>
      <c r="FG13" s="5">
        <v>0</v>
      </c>
      <c r="FH13" s="5">
        <v>477</v>
      </c>
      <c r="FI13" s="5">
        <v>403</v>
      </c>
      <c r="FJ13" s="5">
        <v>0</v>
      </c>
      <c r="FK13" s="5">
        <v>2960</v>
      </c>
      <c r="FL13" s="5">
        <v>3005</v>
      </c>
      <c r="FM13" s="23">
        <f t="shared" si="19"/>
        <v>98.502495840266221</v>
      </c>
      <c r="FN13" s="5">
        <v>4524</v>
      </c>
      <c r="FO13" s="5">
        <v>0</v>
      </c>
      <c r="FP13" s="5">
        <v>0</v>
      </c>
      <c r="FQ13" s="5">
        <v>4524</v>
      </c>
      <c r="FR13" s="5">
        <v>0</v>
      </c>
      <c r="FS13" s="5">
        <v>9048</v>
      </c>
      <c r="FT13" s="5">
        <v>3045</v>
      </c>
      <c r="FU13" s="23">
        <f t="shared" si="20"/>
        <v>297.14285714285717</v>
      </c>
      <c r="FV13" s="23">
        <v>2.870370805905023</v>
      </c>
      <c r="FW13" s="23">
        <v>40.324521826231162</v>
      </c>
    </row>
    <row r="14" spans="1:179" x14ac:dyDescent="0.3">
      <c r="A14" s="5">
        <v>10404</v>
      </c>
      <c r="B14" s="5">
        <v>882</v>
      </c>
      <c r="C14" s="5">
        <v>0</v>
      </c>
      <c r="D14" s="5">
        <v>0</v>
      </c>
      <c r="E14" s="5">
        <v>0</v>
      </c>
      <c r="F14" s="5">
        <v>0</v>
      </c>
      <c r="G14" s="5">
        <v>882</v>
      </c>
      <c r="H14" s="5">
        <v>952</v>
      </c>
      <c r="I14" s="23">
        <f t="shared" si="0"/>
        <v>92.64705882352942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984</v>
      </c>
      <c r="Q14" s="23">
        <f t="shared" si="1"/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1016</v>
      </c>
      <c r="Y14" s="23">
        <f t="shared" si="2"/>
        <v>0</v>
      </c>
      <c r="Z14" s="5">
        <v>0</v>
      </c>
      <c r="AA14" s="5">
        <v>0</v>
      </c>
      <c r="AB14" s="5">
        <v>0</v>
      </c>
      <c r="AC14" s="5">
        <v>39</v>
      </c>
      <c r="AD14" s="5">
        <v>0</v>
      </c>
      <c r="AE14" s="5">
        <v>39</v>
      </c>
      <c r="AF14" s="5">
        <v>1048</v>
      </c>
      <c r="AG14" s="23">
        <f t="shared" si="3"/>
        <v>3.7213740458015265</v>
      </c>
      <c r="AH14" s="5">
        <v>0</v>
      </c>
      <c r="AI14" s="5">
        <v>0</v>
      </c>
      <c r="AJ14" s="5">
        <v>0</v>
      </c>
      <c r="AK14" s="5">
        <v>140</v>
      </c>
      <c r="AL14" s="5">
        <v>0</v>
      </c>
      <c r="AM14" s="5">
        <v>140</v>
      </c>
      <c r="AN14" s="5">
        <v>1080</v>
      </c>
      <c r="AO14" s="23">
        <f t="shared" si="4"/>
        <v>12.962962962962962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1112</v>
      </c>
      <c r="AW14" s="23">
        <f t="shared" si="21"/>
        <v>0</v>
      </c>
      <c r="AX14" s="5">
        <v>0</v>
      </c>
      <c r="AY14" s="5">
        <v>0</v>
      </c>
      <c r="AZ14" s="5">
        <v>0</v>
      </c>
      <c r="BA14" s="5">
        <v>876</v>
      </c>
      <c r="BB14" s="5">
        <v>0</v>
      </c>
      <c r="BC14" s="5">
        <v>876</v>
      </c>
      <c r="BD14" s="5">
        <v>1144</v>
      </c>
      <c r="BE14" s="23">
        <f t="shared" si="5"/>
        <v>76.573426573426573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1176</v>
      </c>
      <c r="BM14" s="23">
        <f t="shared" si="6"/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1208</v>
      </c>
      <c r="BU14" s="23">
        <f t="shared" si="7"/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1240</v>
      </c>
      <c r="CC14" s="23">
        <f t="shared" si="8"/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1272</v>
      </c>
      <c r="CK14" s="23">
        <f t="shared" si="9"/>
        <v>0</v>
      </c>
      <c r="CL14" s="5">
        <v>0</v>
      </c>
      <c r="CM14" s="5">
        <v>0</v>
      </c>
      <c r="CN14" s="5">
        <v>0</v>
      </c>
      <c r="CO14" s="5">
        <v>37</v>
      </c>
      <c r="CP14" s="5">
        <v>0</v>
      </c>
      <c r="CQ14" s="5">
        <v>37</v>
      </c>
      <c r="CR14" s="5">
        <v>1305</v>
      </c>
      <c r="CS14" s="23">
        <f t="shared" si="10"/>
        <v>2.8352490421455938</v>
      </c>
      <c r="CT14" s="5">
        <v>0</v>
      </c>
      <c r="CU14" s="5">
        <v>0</v>
      </c>
      <c r="CV14" s="5">
        <v>288</v>
      </c>
      <c r="CW14" s="5">
        <v>0</v>
      </c>
      <c r="CX14" s="5">
        <v>0</v>
      </c>
      <c r="CY14" s="5">
        <v>288</v>
      </c>
      <c r="CZ14" s="5">
        <v>1338</v>
      </c>
      <c r="DA14" s="23">
        <f t="shared" si="11"/>
        <v>21.524663677130047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1371</v>
      </c>
      <c r="DI14" s="23">
        <f t="shared" si="12"/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1404</v>
      </c>
      <c r="DQ14" s="23">
        <f t="shared" si="13"/>
        <v>0</v>
      </c>
      <c r="DR14" s="5">
        <v>0</v>
      </c>
      <c r="DS14" s="5">
        <v>0</v>
      </c>
      <c r="DT14" s="5">
        <v>0</v>
      </c>
      <c r="DU14" s="5">
        <v>0</v>
      </c>
      <c r="DV14" s="5">
        <v>199</v>
      </c>
      <c r="DW14" s="5">
        <v>199</v>
      </c>
      <c r="DX14" s="5">
        <v>1437</v>
      </c>
      <c r="DY14" s="23">
        <f t="shared" si="14"/>
        <v>13.848295059151008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1470</v>
      </c>
      <c r="EG14" s="23">
        <f t="shared" si="15"/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1502</v>
      </c>
      <c r="EO14" s="23">
        <f t="shared" si="16"/>
        <v>0</v>
      </c>
      <c r="EP14" s="5">
        <v>3075</v>
      </c>
      <c r="EQ14" s="5">
        <v>0</v>
      </c>
      <c r="ER14" s="5">
        <v>0</v>
      </c>
      <c r="ES14" s="5">
        <v>70</v>
      </c>
      <c r="ET14" s="5">
        <v>0</v>
      </c>
      <c r="EU14" s="5">
        <v>3145</v>
      </c>
      <c r="EV14" s="5">
        <v>1535</v>
      </c>
      <c r="EW14" s="23">
        <f t="shared" si="17"/>
        <v>204.88599348534203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1568</v>
      </c>
      <c r="FE14" s="23">
        <f t="shared" si="18"/>
        <v>0</v>
      </c>
      <c r="FF14" s="5">
        <v>2528</v>
      </c>
      <c r="FG14" s="5">
        <v>0</v>
      </c>
      <c r="FH14" s="5">
        <v>278</v>
      </c>
      <c r="FI14" s="5">
        <v>0</v>
      </c>
      <c r="FJ14" s="5">
        <v>0</v>
      </c>
      <c r="FK14" s="5">
        <v>2806</v>
      </c>
      <c r="FL14" s="5">
        <v>1601</v>
      </c>
      <c r="FM14" s="23">
        <f t="shared" si="19"/>
        <v>175.26545908806997</v>
      </c>
      <c r="FN14" s="5">
        <v>591</v>
      </c>
      <c r="FO14" s="5">
        <v>0</v>
      </c>
      <c r="FP14" s="5">
        <v>0</v>
      </c>
      <c r="FQ14" s="5">
        <v>1988</v>
      </c>
      <c r="FR14" s="5">
        <v>0</v>
      </c>
      <c r="FS14" s="5">
        <v>2579</v>
      </c>
      <c r="FT14" s="5">
        <v>1634</v>
      </c>
      <c r="FU14" s="23">
        <f t="shared" si="20"/>
        <v>157.83353733170136</v>
      </c>
      <c r="FV14" s="23">
        <v>16.900438400520041</v>
      </c>
      <c r="FW14" s="23">
        <v>52.381199789412733</v>
      </c>
    </row>
    <row r="15" spans="1:179" x14ac:dyDescent="0.3">
      <c r="A15" s="5">
        <v>10405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1283</v>
      </c>
      <c r="I15" s="23">
        <f t="shared" si="0"/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1298</v>
      </c>
      <c r="Q15" s="23">
        <f t="shared" si="1"/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1313</v>
      </c>
      <c r="Y15" s="23">
        <f t="shared" si="2"/>
        <v>0</v>
      </c>
      <c r="Z15" s="5">
        <v>0</v>
      </c>
      <c r="AA15" s="5">
        <v>0</v>
      </c>
      <c r="AB15" s="5">
        <v>106</v>
      </c>
      <c r="AC15" s="5">
        <v>0</v>
      </c>
      <c r="AD15" s="5">
        <v>0</v>
      </c>
      <c r="AE15" s="5">
        <v>106</v>
      </c>
      <c r="AF15" s="5">
        <v>1328</v>
      </c>
      <c r="AG15" s="23">
        <f t="shared" si="3"/>
        <v>7.9819277108433724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1343</v>
      </c>
      <c r="AO15" s="23">
        <f t="shared" si="4"/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1358</v>
      </c>
      <c r="AW15" s="23">
        <f t="shared" si="21"/>
        <v>0</v>
      </c>
      <c r="AX15" s="5">
        <v>0</v>
      </c>
      <c r="AY15" s="5">
        <v>0</v>
      </c>
      <c r="AZ15" s="5">
        <v>0</v>
      </c>
      <c r="BA15" s="5">
        <v>1099</v>
      </c>
      <c r="BB15" s="5">
        <v>0</v>
      </c>
      <c r="BC15" s="5">
        <v>1099</v>
      </c>
      <c r="BD15" s="5">
        <v>1373</v>
      </c>
      <c r="BE15" s="23">
        <f t="shared" si="5"/>
        <v>80.043699927166784</v>
      </c>
      <c r="BF15" s="5">
        <v>0</v>
      </c>
      <c r="BG15" s="5">
        <v>0</v>
      </c>
      <c r="BH15" s="5">
        <v>551</v>
      </c>
      <c r="BI15" s="5">
        <v>210</v>
      </c>
      <c r="BJ15" s="5">
        <v>0</v>
      </c>
      <c r="BK15" s="5">
        <v>761</v>
      </c>
      <c r="BL15" s="5">
        <v>1388</v>
      </c>
      <c r="BM15" s="23">
        <f t="shared" si="6"/>
        <v>54.827089337175792</v>
      </c>
      <c r="BN15" s="5">
        <v>0</v>
      </c>
      <c r="BO15" s="5">
        <v>0</v>
      </c>
      <c r="BP15" s="5">
        <v>665</v>
      </c>
      <c r="BQ15" s="5">
        <v>0</v>
      </c>
      <c r="BR15" s="5">
        <v>0</v>
      </c>
      <c r="BS15" s="5">
        <v>665</v>
      </c>
      <c r="BT15" s="5">
        <v>1403</v>
      </c>
      <c r="BU15" s="23">
        <f t="shared" si="7"/>
        <v>47.398431931575196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1418</v>
      </c>
      <c r="CC15" s="23">
        <f t="shared" si="8"/>
        <v>0</v>
      </c>
      <c r="CD15" s="5">
        <v>0</v>
      </c>
      <c r="CE15" s="5">
        <v>0</v>
      </c>
      <c r="CF15" s="5">
        <v>215</v>
      </c>
      <c r="CG15" s="5">
        <v>0</v>
      </c>
      <c r="CH15" s="5">
        <v>0</v>
      </c>
      <c r="CI15" s="5">
        <v>215</v>
      </c>
      <c r="CJ15" s="5">
        <v>1433</v>
      </c>
      <c r="CK15" s="23">
        <f t="shared" si="9"/>
        <v>15.003489183531055</v>
      </c>
      <c r="CL15" s="5">
        <v>0</v>
      </c>
      <c r="CM15" s="5">
        <v>0</v>
      </c>
      <c r="CN15" s="5">
        <v>1074</v>
      </c>
      <c r="CO15" s="5">
        <v>0</v>
      </c>
      <c r="CP15" s="5">
        <v>0</v>
      </c>
      <c r="CQ15" s="5">
        <v>1074</v>
      </c>
      <c r="CR15" s="5">
        <v>1476</v>
      </c>
      <c r="CS15" s="23">
        <f t="shared" si="10"/>
        <v>72.764227642276424</v>
      </c>
      <c r="CT15" s="5">
        <v>0</v>
      </c>
      <c r="CU15" s="5">
        <v>0</v>
      </c>
      <c r="CV15" s="5">
        <v>1017</v>
      </c>
      <c r="CW15" s="5">
        <v>0</v>
      </c>
      <c r="CX15" s="5">
        <v>0</v>
      </c>
      <c r="CY15" s="5">
        <v>1017</v>
      </c>
      <c r="CZ15" s="5">
        <v>1519</v>
      </c>
      <c r="DA15" s="23">
        <f t="shared" si="11"/>
        <v>66.951942067149446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1562</v>
      </c>
      <c r="DI15" s="23">
        <f t="shared" si="12"/>
        <v>0</v>
      </c>
      <c r="DJ15" s="5">
        <v>0</v>
      </c>
      <c r="DK15" s="5">
        <v>0</v>
      </c>
      <c r="DL15" s="5">
        <v>0</v>
      </c>
      <c r="DM15" s="5">
        <v>145</v>
      </c>
      <c r="DN15" s="5">
        <v>0</v>
      </c>
      <c r="DO15" s="5">
        <v>145</v>
      </c>
      <c r="DP15" s="5">
        <v>1605</v>
      </c>
      <c r="DQ15" s="23">
        <f t="shared" si="13"/>
        <v>9.0342679127725845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1648</v>
      </c>
      <c r="DY15" s="23">
        <f t="shared" si="14"/>
        <v>0</v>
      </c>
      <c r="DZ15" s="5">
        <v>0</v>
      </c>
      <c r="EA15" s="5">
        <v>0</v>
      </c>
      <c r="EB15" s="5">
        <v>0</v>
      </c>
      <c r="EC15" s="5">
        <v>88</v>
      </c>
      <c r="ED15" s="5">
        <v>0</v>
      </c>
      <c r="EE15" s="5">
        <v>88</v>
      </c>
      <c r="EF15" s="5">
        <v>1692</v>
      </c>
      <c r="EG15" s="23">
        <f t="shared" si="15"/>
        <v>5.2009456264775409</v>
      </c>
      <c r="EH15" s="5">
        <v>0</v>
      </c>
      <c r="EI15" s="5">
        <v>0</v>
      </c>
      <c r="EJ15" s="5">
        <v>519</v>
      </c>
      <c r="EK15" s="5">
        <v>29</v>
      </c>
      <c r="EL15" s="5">
        <v>35</v>
      </c>
      <c r="EM15" s="5">
        <v>583</v>
      </c>
      <c r="EN15" s="5">
        <v>1735</v>
      </c>
      <c r="EO15" s="23">
        <f t="shared" si="16"/>
        <v>33.602305475504323</v>
      </c>
      <c r="EP15" s="5">
        <v>0</v>
      </c>
      <c r="EQ15" s="5">
        <v>0</v>
      </c>
      <c r="ER15" s="5">
        <v>38</v>
      </c>
      <c r="ES15" s="5">
        <v>0</v>
      </c>
      <c r="ET15" s="5">
        <v>0</v>
      </c>
      <c r="EU15" s="5">
        <v>38</v>
      </c>
      <c r="EV15" s="5">
        <v>1778</v>
      </c>
      <c r="EW15" s="23">
        <f t="shared" si="17"/>
        <v>2.1372328458942635</v>
      </c>
      <c r="EX15" s="5">
        <v>0</v>
      </c>
      <c r="EY15" s="5">
        <v>0</v>
      </c>
      <c r="EZ15" s="5">
        <v>1582</v>
      </c>
      <c r="FA15" s="5">
        <v>200</v>
      </c>
      <c r="FB15" s="5">
        <v>0</v>
      </c>
      <c r="FC15" s="5">
        <v>1782</v>
      </c>
      <c r="FD15" s="5">
        <v>1821</v>
      </c>
      <c r="FE15" s="23">
        <f t="shared" si="18"/>
        <v>97.858319604612859</v>
      </c>
      <c r="FF15" s="5">
        <v>3320</v>
      </c>
      <c r="FG15" s="5">
        <v>0</v>
      </c>
      <c r="FH15" s="5">
        <v>0</v>
      </c>
      <c r="FI15" s="5">
        <v>190</v>
      </c>
      <c r="FJ15" s="5">
        <v>0</v>
      </c>
      <c r="FK15" s="5">
        <v>3510</v>
      </c>
      <c r="FL15" s="5">
        <v>1864</v>
      </c>
      <c r="FM15" s="23">
        <f t="shared" si="19"/>
        <v>188.30472103004291</v>
      </c>
      <c r="FN15" s="5">
        <v>3416</v>
      </c>
      <c r="FO15" s="5">
        <v>0</v>
      </c>
      <c r="FP15" s="5">
        <v>0</v>
      </c>
      <c r="FQ15" s="5">
        <v>2330</v>
      </c>
      <c r="FR15" s="5">
        <v>0</v>
      </c>
      <c r="FS15" s="5">
        <v>5746</v>
      </c>
      <c r="FT15" s="5">
        <v>1907</v>
      </c>
      <c r="FU15" s="23">
        <f t="shared" si="20"/>
        <v>301.31095962244359</v>
      </c>
      <c r="FV15" s="23">
        <v>18.659512553662928</v>
      </c>
      <c r="FW15" s="23">
        <v>70.651356529743083</v>
      </c>
    </row>
    <row r="16" spans="1:179" x14ac:dyDescent="0.3">
      <c r="A16" s="5">
        <v>10501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6183</v>
      </c>
      <c r="I16" s="23">
        <f t="shared" si="0"/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6262</v>
      </c>
      <c r="Q16" s="23">
        <f t="shared" si="1"/>
        <v>0</v>
      </c>
      <c r="R16" s="5">
        <v>0</v>
      </c>
      <c r="S16" s="5">
        <v>0</v>
      </c>
      <c r="T16" s="5">
        <v>0</v>
      </c>
      <c r="U16" s="5">
        <v>0</v>
      </c>
      <c r="V16" s="5">
        <v>1905</v>
      </c>
      <c r="W16" s="5">
        <v>1905</v>
      </c>
      <c r="X16" s="5">
        <v>6340</v>
      </c>
      <c r="Y16" s="23">
        <f t="shared" si="2"/>
        <v>30.047318611987382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6419</v>
      </c>
      <c r="AG16" s="23">
        <f t="shared" si="3"/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6497</v>
      </c>
      <c r="AO16" s="23">
        <f t="shared" si="4"/>
        <v>0</v>
      </c>
      <c r="AP16" s="5">
        <v>0</v>
      </c>
      <c r="AQ16" s="5">
        <v>0</v>
      </c>
      <c r="AR16" s="5">
        <v>0</v>
      </c>
      <c r="AS16" s="5">
        <v>0</v>
      </c>
      <c r="AT16" s="5">
        <v>1</v>
      </c>
      <c r="AU16" s="5">
        <v>1</v>
      </c>
      <c r="AV16" s="5">
        <v>6576</v>
      </c>
      <c r="AW16" s="23">
        <f t="shared" si="21"/>
        <v>1.5206812652068127E-2</v>
      </c>
      <c r="AX16" s="5">
        <v>592</v>
      </c>
      <c r="AY16" s="5">
        <v>0</v>
      </c>
      <c r="AZ16" s="5">
        <v>0</v>
      </c>
      <c r="BA16" s="5">
        <v>0</v>
      </c>
      <c r="BB16" s="5">
        <v>0</v>
      </c>
      <c r="BC16" s="5">
        <v>592</v>
      </c>
      <c r="BD16" s="5">
        <v>6654</v>
      </c>
      <c r="BE16" s="23">
        <f t="shared" si="5"/>
        <v>8.8969041178238655</v>
      </c>
      <c r="BF16" s="5">
        <v>23</v>
      </c>
      <c r="BG16" s="5">
        <v>0</v>
      </c>
      <c r="BH16" s="5">
        <v>0</v>
      </c>
      <c r="BI16" s="5">
        <v>0</v>
      </c>
      <c r="BJ16" s="5">
        <v>0</v>
      </c>
      <c r="BK16" s="5">
        <v>23</v>
      </c>
      <c r="BL16" s="5">
        <v>6733</v>
      </c>
      <c r="BM16" s="23">
        <f t="shared" si="6"/>
        <v>0.34160106935986928</v>
      </c>
      <c r="BN16" s="5">
        <v>500</v>
      </c>
      <c r="BO16" s="5">
        <v>0</v>
      </c>
      <c r="BP16" s="5">
        <v>0</v>
      </c>
      <c r="BQ16" s="5">
        <v>0</v>
      </c>
      <c r="BR16" s="5">
        <v>0</v>
      </c>
      <c r="BS16" s="5">
        <v>500</v>
      </c>
      <c r="BT16" s="5">
        <v>6811</v>
      </c>
      <c r="BU16" s="23">
        <f t="shared" si="7"/>
        <v>7.3410659227719863</v>
      </c>
      <c r="BV16" s="5">
        <v>0</v>
      </c>
      <c r="BW16" s="5">
        <v>0</v>
      </c>
      <c r="BX16" s="5">
        <v>0</v>
      </c>
      <c r="BY16" s="5">
        <v>90</v>
      </c>
      <c r="BZ16" s="5">
        <v>0</v>
      </c>
      <c r="CA16" s="5">
        <v>90</v>
      </c>
      <c r="CB16" s="5">
        <v>6890</v>
      </c>
      <c r="CC16" s="23">
        <f t="shared" si="8"/>
        <v>1.3062409288824384</v>
      </c>
      <c r="CD16" s="5">
        <v>0</v>
      </c>
      <c r="CE16" s="5">
        <v>0</v>
      </c>
      <c r="CF16" s="5">
        <v>397</v>
      </c>
      <c r="CG16" s="5">
        <v>0</v>
      </c>
      <c r="CH16" s="5">
        <v>0</v>
      </c>
      <c r="CI16" s="5">
        <v>397</v>
      </c>
      <c r="CJ16" s="5">
        <v>6968</v>
      </c>
      <c r="CK16" s="23">
        <f t="shared" si="9"/>
        <v>5.6974741676234215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7212</v>
      </c>
      <c r="CS16" s="23">
        <f t="shared" si="10"/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7457</v>
      </c>
      <c r="DA16" s="23">
        <f t="shared" si="11"/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7701</v>
      </c>
      <c r="DI16" s="23">
        <f t="shared" si="12"/>
        <v>0</v>
      </c>
      <c r="DJ16" s="5">
        <v>0</v>
      </c>
      <c r="DK16" s="5">
        <v>0</v>
      </c>
      <c r="DL16" s="5">
        <v>312</v>
      </c>
      <c r="DM16" s="5">
        <v>0</v>
      </c>
      <c r="DN16" s="5">
        <v>0</v>
      </c>
      <c r="DO16" s="5">
        <v>312</v>
      </c>
      <c r="DP16" s="5">
        <v>7945</v>
      </c>
      <c r="DQ16" s="23">
        <f t="shared" si="13"/>
        <v>3.9269981120201387</v>
      </c>
      <c r="DR16" s="5">
        <v>0</v>
      </c>
      <c r="DS16" s="5">
        <v>0</v>
      </c>
      <c r="DT16" s="5">
        <v>527</v>
      </c>
      <c r="DU16" s="5">
        <v>40</v>
      </c>
      <c r="DV16" s="5">
        <v>5</v>
      </c>
      <c r="DW16" s="5">
        <v>572</v>
      </c>
      <c r="DX16" s="5">
        <v>8189</v>
      </c>
      <c r="DY16" s="23">
        <f t="shared" si="14"/>
        <v>6.984979851019661</v>
      </c>
      <c r="DZ16" s="5">
        <v>0</v>
      </c>
      <c r="EA16" s="5">
        <v>0</v>
      </c>
      <c r="EB16" s="5">
        <v>72</v>
      </c>
      <c r="EC16" s="5">
        <v>0</v>
      </c>
      <c r="ED16" s="5">
        <v>12</v>
      </c>
      <c r="EE16" s="5">
        <v>84</v>
      </c>
      <c r="EF16" s="5">
        <v>8434</v>
      </c>
      <c r="EG16" s="23">
        <f t="shared" si="15"/>
        <v>0.99596869812663036</v>
      </c>
      <c r="EH16" s="5">
        <v>0</v>
      </c>
      <c r="EI16" s="5">
        <v>0</v>
      </c>
      <c r="EJ16" s="5">
        <v>473</v>
      </c>
      <c r="EK16" s="5">
        <v>0</v>
      </c>
      <c r="EL16" s="5">
        <v>55</v>
      </c>
      <c r="EM16" s="5">
        <v>528</v>
      </c>
      <c r="EN16" s="5">
        <v>8678</v>
      </c>
      <c r="EO16" s="23">
        <f t="shared" si="16"/>
        <v>6.0843512330029963</v>
      </c>
      <c r="EP16" s="5">
        <v>4902</v>
      </c>
      <c r="EQ16" s="5">
        <v>0</v>
      </c>
      <c r="ER16" s="5">
        <v>0</v>
      </c>
      <c r="ES16" s="5">
        <v>0</v>
      </c>
      <c r="ET16" s="5">
        <v>98</v>
      </c>
      <c r="EU16" s="5">
        <v>5000</v>
      </c>
      <c r="EV16" s="5">
        <v>8922</v>
      </c>
      <c r="EW16" s="23">
        <f t="shared" si="17"/>
        <v>56.041246357318983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9166</v>
      </c>
      <c r="FE16" s="23">
        <f t="shared" si="18"/>
        <v>0</v>
      </c>
      <c r="FF16" s="5">
        <v>9150</v>
      </c>
      <c r="FG16" s="5">
        <v>0</v>
      </c>
      <c r="FH16" s="5">
        <v>0</v>
      </c>
      <c r="FI16" s="5">
        <v>0</v>
      </c>
      <c r="FJ16" s="5">
        <v>0</v>
      </c>
      <c r="FK16" s="5">
        <v>9150</v>
      </c>
      <c r="FL16" s="5">
        <v>9411</v>
      </c>
      <c r="FM16" s="23">
        <f t="shared" si="19"/>
        <v>97.226649665285308</v>
      </c>
      <c r="FN16" s="5">
        <v>11215</v>
      </c>
      <c r="FO16" s="5">
        <v>0</v>
      </c>
      <c r="FP16" s="5">
        <v>0</v>
      </c>
      <c r="FQ16" s="5">
        <v>0</v>
      </c>
      <c r="FR16" s="5">
        <v>0</v>
      </c>
      <c r="FS16" s="5">
        <v>11215</v>
      </c>
      <c r="FT16" s="5">
        <v>9655</v>
      </c>
      <c r="FU16" s="23">
        <f t="shared" si="20"/>
        <v>116.15743138270327</v>
      </c>
      <c r="FV16" s="23">
        <v>4.87689196646373</v>
      </c>
      <c r="FW16" s="23">
        <v>26.128875027225181</v>
      </c>
    </row>
    <row r="17" spans="1:179" x14ac:dyDescent="0.3">
      <c r="A17" s="5">
        <v>10502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2250</v>
      </c>
      <c r="I17" s="23">
        <f t="shared" si="0"/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2273</v>
      </c>
      <c r="Q17" s="23">
        <f t="shared" si="1"/>
        <v>0</v>
      </c>
      <c r="R17" s="5">
        <v>1260</v>
      </c>
      <c r="S17" s="5">
        <v>0</v>
      </c>
      <c r="T17" s="5">
        <v>0</v>
      </c>
      <c r="U17" s="5">
        <v>0</v>
      </c>
      <c r="V17" s="5">
        <v>391</v>
      </c>
      <c r="W17" s="5">
        <v>1651</v>
      </c>
      <c r="X17" s="5">
        <v>2297</v>
      </c>
      <c r="Y17" s="23">
        <f t="shared" si="2"/>
        <v>71.876360470178497</v>
      </c>
      <c r="Z17" s="5">
        <v>0</v>
      </c>
      <c r="AA17" s="5">
        <v>0</v>
      </c>
      <c r="AB17" s="5">
        <v>100</v>
      </c>
      <c r="AC17" s="5">
        <v>0</v>
      </c>
      <c r="AD17" s="5">
        <v>0</v>
      </c>
      <c r="AE17" s="5">
        <v>100</v>
      </c>
      <c r="AF17" s="5">
        <v>2320</v>
      </c>
      <c r="AG17" s="23">
        <f t="shared" si="3"/>
        <v>4.3103448275862073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2344</v>
      </c>
      <c r="AO17" s="23">
        <f t="shared" si="4"/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2367</v>
      </c>
      <c r="AW17" s="23">
        <f t="shared" si="21"/>
        <v>0</v>
      </c>
      <c r="AX17" s="5">
        <v>415</v>
      </c>
      <c r="AY17" s="5">
        <v>0</v>
      </c>
      <c r="AZ17" s="5">
        <v>0</v>
      </c>
      <c r="BA17" s="5">
        <v>0</v>
      </c>
      <c r="BB17" s="5">
        <v>0</v>
      </c>
      <c r="BC17" s="5">
        <v>415</v>
      </c>
      <c r="BD17" s="5">
        <v>2391</v>
      </c>
      <c r="BE17" s="23">
        <f t="shared" si="5"/>
        <v>17.356754496026767</v>
      </c>
      <c r="BF17" s="5">
        <v>658</v>
      </c>
      <c r="BG17" s="5">
        <v>0</v>
      </c>
      <c r="BH17" s="5">
        <v>0</v>
      </c>
      <c r="BI17" s="5">
        <v>0</v>
      </c>
      <c r="BJ17" s="5">
        <v>0</v>
      </c>
      <c r="BK17" s="5">
        <v>658</v>
      </c>
      <c r="BL17" s="5">
        <v>2414</v>
      </c>
      <c r="BM17" s="23">
        <f t="shared" si="6"/>
        <v>27.257663628831814</v>
      </c>
      <c r="BN17" s="5">
        <v>1828</v>
      </c>
      <c r="BO17" s="5">
        <v>0</v>
      </c>
      <c r="BP17" s="5">
        <v>0</v>
      </c>
      <c r="BQ17" s="5">
        <v>0</v>
      </c>
      <c r="BR17" s="5">
        <v>0</v>
      </c>
      <c r="BS17" s="5">
        <v>1828</v>
      </c>
      <c r="BT17" s="5">
        <v>2438</v>
      </c>
      <c r="BU17" s="23">
        <f t="shared" si="7"/>
        <v>74.979491386382279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2461</v>
      </c>
      <c r="CC17" s="23">
        <f t="shared" si="8"/>
        <v>0</v>
      </c>
      <c r="CD17" s="5">
        <v>390</v>
      </c>
      <c r="CE17" s="5">
        <v>0</v>
      </c>
      <c r="CF17" s="5">
        <v>0</v>
      </c>
      <c r="CG17" s="5">
        <v>0</v>
      </c>
      <c r="CH17" s="5">
        <v>0</v>
      </c>
      <c r="CI17" s="5">
        <v>390</v>
      </c>
      <c r="CJ17" s="5">
        <v>2485</v>
      </c>
      <c r="CK17" s="23">
        <f t="shared" si="9"/>
        <v>15.694164989939638</v>
      </c>
      <c r="CL17" s="5">
        <v>1356</v>
      </c>
      <c r="CM17" s="5">
        <v>0</v>
      </c>
      <c r="CN17" s="5">
        <v>0</v>
      </c>
      <c r="CO17" s="5">
        <v>0</v>
      </c>
      <c r="CP17" s="5">
        <v>0</v>
      </c>
      <c r="CQ17" s="5">
        <v>1356</v>
      </c>
      <c r="CR17" s="5">
        <v>2543</v>
      </c>
      <c r="CS17" s="23">
        <f t="shared" si="10"/>
        <v>53.32284703106567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2600</v>
      </c>
      <c r="DA17" s="23">
        <f t="shared" si="11"/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2658</v>
      </c>
      <c r="DI17" s="23">
        <f t="shared" si="12"/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2715</v>
      </c>
      <c r="DQ17" s="23">
        <f t="shared" si="13"/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2773</v>
      </c>
      <c r="DY17" s="23">
        <f t="shared" si="14"/>
        <v>0</v>
      </c>
      <c r="DZ17" s="5">
        <v>0</v>
      </c>
      <c r="EA17" s="5">
        <v>0</v>
      </c>
      <c r="EB17" s="5">
        <v>60</v>
      </c>
      <c r="EC17" s="5">
        <v>0</v>
      </c>
      <c r="ED17" s="5">
        <v>4</v>
      </c>
      <c r="EE17" s="5">
        <v>64</v>
      </c>
      <c r="EF17" s="5">
        <v>2830</v>
      </c>
      <c r="EG17" s="23">
        <f t="shared" si="15"/>
        <v>2.2614840989399294</v>
      </c>
      <c r="EH17" s="5">
        <v>0</v>
      </c>
      <c r="EI17" s="5">
        <v>0</v>
      </c>
      <c r="EJ17" s="5">
        <v>2049</v>
      </c>
      <c r="EK17" s="5">
        <v>0</v>
      </c>
      <c r="EL17" s="5">
        <v>686</v>
      </c>
      <c r="EM17" s="5">
        <v>2735</v>
      </c>
      <c r="EN17" s="5">
        <v>2888</v>
      </c>
      <c r="EO17" s="23">
        <f t="shared" si="16"/>
        <v>94.702216066481995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2945</v>
      </c>
      <c r="EW17" s="23">
        <f t="shared" si="17"/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3003</v>
      </c>
      <c r="FE17" s="23">
        <f t="shared" si="18"/>
        <v>0</v>
      </c>
      <c r="FF17" s="5">
        <v>3771</v>
      </c>
      <c r="FG17" s="5">
        <v>0</v>
      </c>
      <c r="FH17" s="5">
        <v>0</v>
      </c>
      <c r="FI17" s="5">
        <v>0</v>
      </c>
      <c r="FJ17" s="5">
        <v>0</v>
      </c>
      <c r="FK17" s="5">
        <v>3771</v>
      </c>
      <c r="FL17" s="5">
        <v>3060</v>
      </c>
      <c r="FM17" s="23">
        <f t="shared" si="19"/>
        <v>123.23529411764707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3118</v>
      </c>
      <c r="FU17" s="23">
        <f t="shared" si="20"/>
        <v>0</v>
      </c>
      <c r="FV17" s="23">
        <v>19.224979981722289</v>
      </c>
      <c r="FW17" s="23">
        <v>24.865621937648601</v>
      </c>
    </row>
    <row r="18" spans="1:179" x14ac:dyDescent="0.3">
      <c r="A18" s="5">
        <v>10601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5576</v>
      </c>
      <c r="I18" s="23">
        <f t="shared" si="0"/>
        <v>0</v>
      </c>
      <c r="J18" s="5">
        <v>0</v>
      </c>
      <c r="K18" s="5">
        <v>0</v>
      </c>
      <c r="L18" s="5">
        <v>0</v>
      </c>
      <c r="M18" s="5">
        <v>152</v>
      </c>
      <c r="N18" s="5">
        <v>0</v>
      </c>
      <c r="O18" s="5">
        <v>152</v>
      </c>
      <c r="P18" s="5">
        <v>5571</v>
      </c>
      <c r="Q18" s="23">
        <f t="shared" si="1"/>
        <v>2.7284150062825345</v>
      </c>
      <c r="R18" s="5">
        <v>144</v>
      </c>
      <c r="S18" s="5">
        <v>0</v>
      </c>
      <c r="T18" s="5">
        <v>127</v>
      </c>
      <c r="U18" s="5">
        <v>225</v>
      </c>
      <c r="V18" s="5">
        <v>0</v>
      </c>
      <c r="W18" s="5">
        <v>496</v>
      </c>
      <c r="X18" s="5">
        <v>5567</v>
      </c>
      <c r="Y18" s="23">
        <f t="shared" si="2"/>
        <v>8.9096461289743125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5562</v>
      </c>
      <c r="AG18" s="23">
        <f t="shared" si="3"/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5557</v>
      </c>
      <c r="AO18" s="23">
        <f t="shared" si="4"/>
        <v>0</v>
      </c>
      <c r="AP18" s="5">
        <v>0</v>
      </c>
      <c r="AQ18" s="5">
        <v>0</v>
      </c>
      <c r="AR18" s="5">
        <v>0</v>
      </c>
      <c r="AS18" s="5">
        <v>0</v>
      </c>
      <c r="AT18" s="5">
        <v>1</v>
      </c>
      <c r="AU18" s="5">
        <v>1</v>
      </c>
      <c r="AV18" s="5">
        <v>5552</v>
      </c>
      <c r="AW18" s="23">
        <f t="shared" si="21"/>
        <v>1.8011527377521614E-2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5547</v>
      </c>
      <c r="BE18" s="23">
        <f t="shared" si="5"/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5542</v>
      </c>
      <c r="BM18" s="23">
        <f t="shared" si="6"/>
        <v>0</v>
      </c>
      <c r="BN18" s="5">
        <v>1777</v>
      </c>
      <c r="BO18" s="5">
        <v>0</v>
      </c>
      <c r="BP18" s="5">
        <v>0</v>
      </c>
      <c r="BQ18" s="5">
        <v>0</v>
      </c>
      <c r="BR18" s="5">
        <v>0</v>
      </c>
      <c r="BS18" s="5">
        <v>1777</v>
      </c>
      <c r="BT18" s="5">
        <v>5538</v>
      </c>
      <c r="BU18" s="23">
        <f t="shared" si="7"/>
        <v>32.087396171903215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5533</v>
      </c>
      <c r="CC18" s="23">
        <f t="shared" si="8"/>
        <v>0</v>
      </c>
      <c r="CD18" s="5">
        <v>0</v>
      </c>
      <c r="CE18" s="5">
        <v>0</v>
      </c>
      <c r="CF18" s="5">
        <v>0</v>
      </c>
      <c r="CG18" s="5">
        <v>100</v>
      </c>
      <c r="CH18" s="5">
        <v>0</v>
      </c>
      <c r="CI18" s="5">
        <v>100</v>
      </c>
      <c r="CJ18" s="5">
        <v>5528</v>
      </c>
      <c r="CK18" s="23">
        <f t="shared" si="9"/>
        <v>1.8089725036179449</v>
      </c>
      <c r="CL18" s="5">
        <v>548</v>
      </c>
      <c r="CM18" s="5">
        <v>0</v>
      </c>
      <c r="CN18" s="5">
        <v>0</v>
      </c>
      <c r="CO18" s="5">
        <v>0</v>
      </c>
      <c r="CP18" s="5">
        <v>0</v>
      </c>
      <c r="CQ18" s="5">
        <v>548</v>
      </c>
      <c r="CR18" s="5">
        <v>5588</v>
      </c>
      <c r="CS18" s="23">
        <f t="shared" si="10"/>
        <v>9.806728704366499</v>
      </c>
      <c r="CT18" s="5">
        <v>0</v>
      </c>
      <c r="CU18" s="5">
        <v>0</v>
      </c>
      <c r="CV18" s="5">
        <v>881</v>
      </c>
      <c r="CW18" s="5">
        <v>0</v>
      </c>
      <c r="CX18" s="5">
        <v>0</v>
      </c>
      <c r="CY18" s="5">
        <v>881</v>
      </c>
      <c r="CZ18" s="5">
        <v>5647</v>
      </c>
      <c r="DA18" s="23">
        <f t="shared" si="11"/>
        <v>15.601204179210201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5707</v>
      </c>
      <c r="DI18" s="23">
        <f t="shared" si="12"/>
        <v>0</v>
      </c>
      <c r="DJ18" s="5">
        <v>0</v>
      </c>
      <c r="DK18" s="5">
        <v>0</v>
      </c>
      <c r="DL18" s="5">
        <v>92</v>
      </c>
      <c r="DM18" s="5">
        <v>394</v>
      </c>
      <c r="DN18" s="5">
        <v>0</v>
      </c>
      <c r="DO18" s="5">
        <v>486</v>
      </c>
      <c r="DP18" s="5">
        <v>5766</v>
      </c>
      <c r="DQ18" s="23">
        <f t="shared" si="13"/>
        <v>8.4287200832466187</v>
      </c>
      <c r="DR18" s="5">
        <v>0</v>
      </c>
      <c r="DS18" s="5">
        <v>0</v>
      </c>
      <c r="DT18" s="5">
        <v>40</v>
      </c>
      <c r="DU18" s="5">
        <v>0</v>
      </c>
      <c r="DV18" s="5">
        <v>1</v>
      </c>
      <c r="DW18" s="5">
        <v>41</v>
      </c>
      <c r="DX18" s="5">
        <v>5826</v>
      </c>
      <c r="DY18" s="23">
        <f t="shared" si="14"/>
        <v>0.70374184689323727</v>
      </c>
      <c r="DZ18" s="5">
        <v>0</v>
      </c>
      <c r="EA18" s="5">
        <v>0</v>
      </c>
      <c r="EB18" s="5">
        <v>30</v>
      </c>
      <c r="EC18" s="5">
        <v>310</v>
      </c>
      <c r="ED18" s="5">
        <v>0</v>
      </c>
      <c r="EE18" s="5">
        <v>340</v>
      </c>
      <c r="EF18" s="5">
        <v>5886</v>
      </c>
      <c r="EG18" s="23">
        <f t="shared" si="15"/>
        <v>5.7764186204553178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5945</v>
      </c>
      <c r="EO18" s="23">
        <f t="shared" si="16"/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6005</v>
      </c>
      <c r="EW18" s="23">
        <f t="shared" si="17"/>
        <v>0</v>
      </c>
      <c r="EX18" s="5">
        <v>111</v>
      </c>
      <c r="EY18" s="5">
        <v>0</v>
      </c>
      <c r="EZ18" s="5">
        <v>0</v>
      </c>
      <c r="FA18" s="5">
        <v>872</v>
      </c>
      <c r="FB18" s="5">
        <v>0</v>
      </c>
      <c r="FC18" s="5">
        <v>983</v>
      </c>
      <c r="FD18" s="5">
        <v>6064</v>
      </c>
      <c r="FE18" s="23">
        <f t="shared" si="18"/>
        <v>16.21042216358839</v>
      </c>
      <c r="FF18" s="5">
        <v>6760</v>
      </c>
      <c r="FG18" s="5">
        <v>0</v>
      </c>
      <c r="FH18" s="5">
        <v>0</v>
      </c>
      <c r="FI18" s="5">
        <v>337</v>
      </c>
      <c r="FJ18" s="5">
        <v>0</v>
      </c>
      <c r="FK18" s="5">
        <v>7097</v>
      </c>
      <c r="FL18" s="5">
        <v>6124</v>
      </c>
      <c r="FM18" s="23">
        <f t="shared" si="19"/>
        <v>115.88830829523187</v>
      </c>
      <c r="FN18" s="5">
        <v>2108</v>
      </c>
      <c r="FO18" s="5">
        <v>0</v>
      </c>
      <c r="FP18" s="5">
        <v>0</v>
      </c>
      <c r="FQ18" s="5">
        <v>746</v>
      </c>
      <c r="FR18" s="5">
        <v>0</v>
      </c>
      <c r="FS18" s="5">
        <v>2854</v>
      </c>
      <c r="FT18" s="5">
        <v>6183</v>
      </c>
      <c r="FU18" s="23">
        <f t="shared" si="20"/>
        <v>46.158822578036549</v>
      </c>
      <c r="FV18" s="23">
        <v>4.1411310307414118</v>
      </c>
      <c r="FW18" s="23">
        <v>19.870396951911701</v>
      </c>
    </row>
    <row r="19" spans="1:179" x14ac:dyDescent="0.3">
      <c r="A19" s="5">
        <v>10602</v>
      </c>
      <c r="B19" s="5">
        <v>147</v>
      </c>
      <c r="C19" s="5">
        <v>0</v>
      </c>
      <c r="D19" s="5">
        <v>0</v>
      </c>
      <c r="E19" s="5">
        <v>88</v>
      </c>
      <c r="F19" s="5">
        <v>0</v>
      </c>
      <c r="G19" s="5">
        <v>235</v>
      </c>
      <c r="H19" s="5">
        <v>3280</v>
      </c>
      <c r="I19" s="23">
        <f t="shared" si="0"/>
        <v>7.1646341463414629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3314</v>
      </c>
      <c r="Q19" s="23">
        <f t="shared" si="1"/>
        <v>0</v>
      </c>
      <c r="R19" s="5">
        <v>176</v>
      </c>
      <c r="S19" s="5">
        <v>0</v>
      </c>
      <c r="T19" s="5">
        <v>0</v>
      </c>
      <c r="U19" s="5">
        <v>0</v>
      </c>
      <c r="V19" s="5">
        <v>0</v>
      </c>
      <c r="W19" s="5">
        <v>176</v>
      </c>
      <c r="X19" s="5">
        <v>3347</v>
      </c>
      <c r="Y19" s="23">
        <f t="shared" si="2"/>
        <v>5.2584403943830296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3380</v>
      </c>
      <c r="AG19" s="23">
        <f t="shared" si="3"/>
        <v>0</v>
      </c>
      <c r="AH19" s="5">
        <v>0</v>
      </c>
      <c r="AI19" s="5">
        <v>0</v>
      </c>
      <c r="AJ19" s="5">
        <v>163</v>
      </c>
      <c r="AK19" s="5">
        <v>89</v>
      </c>
      <c r="AL19" s="5">
        <v>0</v>
      </c>
      <c r="AM19" s="5">
        <v>252</v>
      </c>
      <c r="AN19" s="5">
        <v>3414</v>
      </c>
      <c r="AO19" s="23">
        <f t="shared" si="4"/>
        <v>7.381370826010544</v>
      </c>
      <c r="AP19" s="5">
        <v>0</v>
      </c>
      <c r="AQ19" s="5">
        <v>0</v>
      </c>
      <c r="AR19" s="5">
        <v>0</v>
      </c>
      <c r="AS19" s="5">
        <v>161</v>
      </c>
      <c r="AT19" s="5">
        <v>0</v>
      </c>
      <c r="AU19" s="5">
        <v>161</v>
      </c>
      <c r="AV19" s="5">
        <v>3447</v>
      </c>
      <c r="AW19" s="23">
        <f t="shared" si="21"/>
        <v>4.670728169422687</v>
      </c>
      <c r="AX19" s="5">
        <v>0</v>
      </c>
      <c r="AY19" s="5">
        <v>0</v>
      </c>
      <c r="AZ19" s="5">
        <v>236</v>
      </c>
      <c r="BA19" s="5">
        <v>409</v>
      </c>
      <c r="BB19" s="5">
        <v>0</v>
      </c>
      <c r="BC19" s="5">
        <v>645</v>
      </c>
      <c r="BD19" s="5">
        <v>3481</v>
      </c>
      <c r="BE19" s="23">
        <f t="shared" si="5"/>
        <v>18.529158287848318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3514</v>
      </c>
      <c r="BM19" s="23">
        <f t="shared" si="6"/>
        <v>0</v>
      </c>
      <c r="BN19" s="5">
        <v>0</v>
      </c>
      <c r="BO19" s="5">
        <v>0</v>
      </c>
      <c r="BP19" s="5">
        <v>0</v>
      </c>
      <c r="BQ19" s="5">
        <v>104</v>
      </c>
      <c r="BR19" s="5">
        <v>0</v>
      </c>
      <c r="BS19" s="5">
        <v>104</v>
      </c>
      <c r="BT19" s="5">
        <v>3547</v>
      </c>
      <c r="BU19" s="23">
        <f t="shared" si="7"/>
        <v>2.932055257964477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3581</v>
      </c>
      <c r="CC19" s="23">
        <f t="shared" si="8"/>
        <v>0</v>
      </c>
      <c r="CD19" s="5">
        <v>0</v>
      </c>
      <c r="CE19" s="5">
        <v>0</v>
      </c>
      <c r="CF19" s="5">
        <v>665</v>
      </c>
      <c r="CG19" s="5">
        <v>0</v>
      </c>
      <c r="CH19" s="5">
        <v>0</v>
      </c>
      <c r="CI19" s="5">
        <v>665</v>
      </c>
      <c r="CJ19" s="5">
        <v>3614</v>
      </c>
      <c r="CK19" s="23">
        <f t="shared" si="9"/>
        <v>18.40066408411732</v>
      </c>
      <c r="CL19" s="5">
        <v>359</v>
      </c>
      <c r="CM19" s="5">
        <v>0</v>
      </c>
      <c r="CN19" s="5">
        <v>0</v>
      </c>
      <c r="CO19" s="5">
        <v>0</v>
      </c>
      <c r="CP19" s="5">
        <v>0</v>
      </c>
      <c r="CQ19" s="5">
        <v>359</v>
      </c>
      <c r="CR19" s="5">
        <v>3649</v>
      </c>
      <c r="CS19" s="23">
        <f t="shared" si="10"/>
        <v>9.8383118662647302</v>
      </c>
      <c r="CT19" s="5">
        <v>0</v>
      </c>
      <c r="CU19" s="5">
        <v>0</v>
      </c>
      <c r="CV19" s="5">
        <v>0</v>
      </c>
      <c r="CW19" s="5">
        <v>1094</v>
      </c>
      <c r="CX19" s="5">
        <v>0</v>
      </c>
      <c r="CY19" s="5">
        <v>1094</v>
      </c>
      <c r="CZ19" s="5">
        <v>3683</v>
      </c>
      <c r="DA19" s="23">
        <f t="shared" si="11"/>
        <v>29.704045614987784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3718</v>
      </c>
      <c r="DI19" s="23">
        <f t="shared" si="12"/>
        <v>0</v>
      </c>
      <c r="DJ19" s="5">
        <v>0</v>
      </c>
      <c r="DK19" s="5">
        <v>0</v>
      </c>
      <c r="DL19" s="5">
        <v>0</v>
      </c>
      <c r="DM19" s="5">
        <v>326</v>
      </c>
      <c r="DN19" s="5">
        <v>0</v>
      </c>
      <c r="DO19" s="5">
        <v>326</v>
      </c>
      <c r="DP19" s="5">
        <v>3752</v>
      </c>
      <c r="DQ19" s="23">
        <f t="shared" si="13"/>
        <v>8.6886993603411504</v>
      </c>
      <c r="DR19" s="5">
        <v>0</v>
      </c>
      <c r="DS19" s="5">
        <v>0</v>
      </c>
      <c r="DT19" s="5">
        <v>15</v>
      </c>
      <c r="DU19" s="5">
        <v>1308</v>
      </c>
      <c r="DV19" s="5">
        <v>0</v>
      </c>
      <c r="DW19" s="5">
        <v>1323</v>
      </c>
      <c r="DX19" s="5">
        <v>3787</v>
      </c>
      <c r="DY19" s="23">
        <f t="shared" si="14"/>
        <v>34.935304990757857</v>
      </c>
      <c r="DZ19" s="5">
        <v>0</v>
      </c>
      <c r="EA19" s="5">
        <v>0</v>
      </c>
      <c r="EB19" s="5">
        <v>0</v>
      </c>
      <c r="EC19" s="5">
        <v>296</v>
      </c>
      <c r="ED19" s="5">
        <v>0</v>
      </c>
      <c r="EE19" s="5">
        <v>296</v>
      </c>
      <c r="EF19" s="5">
        <v>3822</v>
      </c>
      <c r="EG19" s="23">
        <f t="shared" si="15"/>
        <v>7.744636316064887</v>
      </c>
      <c r="EH19" s="5">
        <v>0</v>
      </c>
      <c r="EI19" s="5">
        <v>0</v>
      </c>
      <c r="EJ19" s="5">
        <v>2</v>
      </c>
      <c r="EK19" s="5">
        <v>1493</v>
      </c>
      <c r="EL19" s="5">
        <v>0</v>
      </c>
      <c r="EM19" s="5">
        <v>1495</v>
      </c>
      <c r="EN19" s="5">
        <v>3856</v>
      </c>
      <c r="EO19" s="23">
        <f t="shared" si="16"/>
        <v>38.770746887966808</v>
      </c>
      <c r="EP19" s="5">
        <v>0</v>
      </c>
      <c r="EQ19" s="5">
        <v>0</v>
      </c>
      <c r="ER19" s="5">
        <v>0</v>
      </c>
      <c r="ES19" s="5">
        <v>63</v>
      </c>
      <c r="ET19" s="5">
        <v>0</v>
      </c>
      <c r="EU19" s="5">
        <v>63</v>
      </c>
      <c r="EV19" s="5">
        <v>3891</v>
      </c>
      <c r="EW19" s="23">
        <f t="shared" si="17"/>
        <v>1.6191210485736314</v>
      </c>
      <c r="EX19" s="5">
        <v>0</v>
      </c>
      <c r="EY19" s="5">
        <v>0</v>
      </c>
      <c r="EZ19" s="5">
        <v>521</v>
      </c>
      <c r="FA19" s="5">
        <v>373</v>
      </c>
      <c r="FB19" s="5">
        <v>0</v>
      </c>
      <c r="FC19" s="5">
        <v>894</v>
      </c>
      <c r="FD19" s="5">
        <v>3925</v>
      </c>
      <c r="FE19" s="23">
        <f t="shared" si="18"/>
        <v>22.777070063694268</v>
      </c>
      <c r="FF19" s="5">
        <v>13036</v>
      </c>
      <c r="FG19" s="5">
        <v>0</v>
      </c>
      <c r="FH19" s="5">
        <v>1087</v>
      </c>
      <c r="FI19" s="5">
        <v>970</v>
      </c>
      <c r="FJ19" s="5">
        <v>0</v>
      </c>
      <c r="FK19" s="5">
        <v>15093</v>
      </c>
      <c r="FL19" s="5">
        <v>3960</v>
      </c>
      <c r="FM19" s="23">
        <f t="shared" si="19"/>
        <v>381.13636363636363</v>
      </c>
      <c r="FN19" s="5">
        <v>10208</v>
      </c>
      <c r="FO19" s="5">
        <v>0</v>
      </c>
      <c r="FP19" s="5">
        <v>0</v>
      </c>
      <c r="FQ19" s="5">
        <v>0</v>
      </c>
      <c r="FR19" s="5">
        <v>0</v>
      </c>
      <c r="FS19" s="5">
        <v>10208</v>
      </c>
      <c r="FT19" s="5">
        <v>3994</v>
      </c>
      <c r="FU19" s="23">
        <f t="shared" si="20"/>
        <v>255.58337506259389</v>
      </c>
      <c r="FV19" s="23">
        <v>5.8488228332807122</v>
      </c>
      <c r="FW19" s="23">
        <v>71.890697713418973</v>
      </c>
    </row>
    <row r="20" spans="1:179" x14ac:dyDescent="0.3">
      <c r="A20" s="5">
        <v>10701</v>
      </c>
      <c r="B20" s="5">
        <v>0</v>
      </c>
      <c r="C20" s="5">
        <v>0</v>
      </c>
      <c r="D20" s="5">
        <v>0</v>
      </c>
      <c r="E20" s="5">
        <v>64</v>
      </c>
      <c r="F20" s="5">
        <v>0</v>
      </c>
      <c r="G20" s="5">
        <v>64</v>
      </c>
      <c r="H20" s="5">
        <v>4805</v>
      </c>
      <c r="I20" s="23">
        <f t="shared" si="0"/>
        <v>1.331945889698231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4874</v>
      </c>
      <c r="Q20" s="23">
        <f t="shared" si="1"/>
        <v>0</v>
      </c>
      <c r="R20" s="5">
        <v>0</v>
      </c>
      <c r="S20" s="5">
        <v>0</v>
      </c>
      <c r="T20" s="5">
        <v>64</v>
      </c>
      <c r="U20" s="5">
        <v>95</v>
      </c>
      <c r="V20" s="5">
        <v>0</v>
      </c>
      <c r="W20" s="5">
        <v>159</v>
      </c>
      <c r="X20" s="5">
        <v>4943</v>
      </c>
      <c r="Y20" s="23">
        <f t="shared" si="2"/>
        <v>3.2166700384381954</v>
      </c>
      <c r="Z20" s="5">
        <v>0</v>
      </c>
      <c r="AA20" s="5">
        <v>0</v>
      </c>
      <c r="AB20" s="5">
        <v>0</v>
      </c>
      <c r="AC20" s="5">
        <v>0</v>
      </c>
      <c r="AD20" s="5">
        <v>378</v>
      </c>
      <c r="AE20" s="5">
        <v>378</v>
      </c>
      <c r="AF20" s="5">
        <v>5012</v>
      </c>
      <c r="AG20" s="23">
        <f t="shared" si="3"/>
        <v>7.5418994413407825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5081</v>
      </c>
      <c r="AO20" s="23">
        <f t="shared" si="4"/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5149</v>
      </c>
      <c r="AW20" s="23">
        <f t="shared" si="21"/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5218</v>
      </c>
      <c r="BE20" s="23">
        <f t="shared" si="5"/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5287</v>
      </c>
      <c r="BM20" s="23">
        <f t="shared" si="6"/>
        <v>0</v>
      </c>
      <c r="BN20" s="5">
        <v>0</v>
      </c>
      <c r="BO20" s="5">
        <v>0</v>
      </c>
      <c r="BP20" s="5">
        <v>345</v>
      </c>
      <c r="BQ20" s="5">
        <v>65</v>
      </c>
      <c r="BR20" s="5">
        <v>0</v>
      </c>
      <c r="BS20" s="5">
        <v>410</v>
      </c>
      <c r="BT20" s="5">
        <v>5356</v>
      </c>
      <c r="BU20" s="23">
        <f t="shared" si="7"/>
        <v>7.6549663928304703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5425</v>
      </c>
      <c r="CC20" s="23">
        <f t="shared" si="8"/>
        <v>0</v>
      </c>
      <c r="CD20" s="5">
        <v>0</v>
      </c>
      <c r="CE20" s="5">
        <v>0</v>
      </c>
      <c r="CF20" s="5">
        <v>1138</v>
      </c>
      <c r="CG20" s="5">
        <v>0</v>
      </c>
      <c r="CH20" s="5">
        <v>0</v>
      </c>
      <c r="CI20" s="5">
        <v>1138</v>
      </c>
      <c r="CJ20" s="5">
        <v>5494</v>
      </c>
      <c r="CK20" s="23">
        <f t="shared" si="9"/>
        <v>20.713505642519113</v>
      </c>
      <c r="CL20" s="5">
        <v>1390</v>
      </c>
      <c r="CM20" s="5">
        <v>0</v>
      </c>
      <c r="CN20" s="5">
        <v>589</v>
      </c>
      <c r="CO20" s="5">
        <v>0</v>
      </c>
      <c r="CP20" s="5">
        <v>0</v>
      </c>
      <c r="CQ20" s="5">
        <v>1979</v>
      </c>
      <c r="CR20" s="5">
        <v>5624</v>
      </c>
      <c r="CS20" s="23">
        <f t="shared" si="10"/>
        <v>35.188477951635846</v>
      </c>
      <c r="CT20" s="5">
        <v>0</v>
      </c>
      <c r="CU20" s="5">
        <v>0</v>
      </c>
      <c r="CV20" s="5">
        <v>0</v>
      </c>
      <c r="CW20" s="5">
        <v>519</v>
      </c>
      <c r="CX20" s="5">
        <v>0</v>
      </c>
      <c r="CY20" s="5">
        <v>519</v>
      </c>
      <c r="CZ20" s="5">
        <v>5754</v>
      </c>
      <c r="DA20" s="23">
        <f t="shared" si="11"/>
        <v>9.0198123044838372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5885</v>
      </c>
      <c r="DI20" s="23">
        <f t="shared" si="12"/>
        <v>0</v>
      </c>
      <c r="DJ20" s="5">
        <v>0</v>
      </c>
      <c r="DK20" s="5">
        <v>0</v>
      </c>
      <c r="DL20" s="5">
        <v>0</v>
      </c>
      <c r="DM20" s="5">
        <v>1767</v>
      </c>
      <c r="DN20" s="5">
        <v>0</v>
      </c>
      <c r="DO20" s="5">
        <v>1767</v>
      </c>
      <c r="DP20" s="5">
        <v>6015</v>
      </c>
      <c r="DQ20" s="23">
        <f t="shared" si="13"/>
        <v>29.376558603491272</v>
      </c>
      <c r="DR20" s="5">
        <v>1610</v>
      </c>
      <c r="DS20" s="5">
        <v>0</v>
      </c>
      <c r="DT20" s="5">
        <v>0</v>
      </c>
      <c r="DU20" s="5">
        <v>268</v>
      </c>
      <c r="DV20" s="5">
        <v>0</v>
      </c>
      <c r="DW20" s="5">
        <v>1878</v>
      </c>
      <c r="DX20" s="5">
        <v>6145</v>
      </c>
      <c r="DY20" s="23">
        <f t="shared" si="14"/>
        <v>30.561432058584217</v>
      </c>
      <c r="DZ20" s="5">
        <v>0</v>
      </c>
      <c r="EA20" s="5">
        <v>0</v>
      </c>
      <c r="EB20" s="5">
        <v>0</v>
      </c>
      <c r="EC20" s="5">
        <v>712</v>
      </c>
      <c r="ED20" s="5">
        <v>0</v>
      </c>
      <c r="EE20" s="5">
        <v>712</v>
      </c>
      <c r="EF20" s="5">
        <v>6275</v>
      </c>
      <c r="EG20" s="23">
        <f t="shared" si="15"/>
        <v>11.346613545816734</v>
      </c>
      <c r="EH20" s="5">
        <v>0</v>
      </c>
      <c r="EI20" s="5">
        <v>0</v>
      </c>
      <c r="EJ20" s="5">
        <v>2369</v>
      </c>
      <c r="EK20" s="5">
        <v>197</v>
      </c>
      <c r="EL20" s="5">
        <v>0</v>
      </c>
      <c r="EM20" s="5">
        <v>2566</v>
      </c>
      <c r="EN20" s="5">
        <v>6405</v>
      </c>
      <c r="EO20" s="23">
        <f t="shared" si="16"/>
        <v>40.062451209992197</v>
      </c>
      <c r="EP20" s="5">
        <v>0</v>
      </c>
      <c r="EQ20" s="5">
        <v>0</v>
      </c>
      <c r="ER20" s="5">
        <v>0</v>
      </c>
      <c r="ES20" s="5">
        <v>230</v>
      </c>
      <c r="ET20" s="5">
        <v>0</v>
      </c>
      <c r="EU20" s="5">
        <v>230</v>
      </c>
      <c r="EV20" s="5">
        <v>6535</v>
      </c>
      <c r="EW20" s="23">
        <f t="shared" si="17"/>
        <v>3.519510328997705</v>
      </c>
      <c r="EX20" s="5">
        <v>0</v>
      </c>
      <c r="EY20" s="5">
        <v>125</v>
      </c>
      <c r="EZ20" s="5">
        <v>61</v>
      </c>
      <c r="FA20" s="5">
        <v>257</v>
      </c>
      <c r="FB20" s="5">
        <v>0</v>
      </c>
      <c r="FC20" s="5">
        <v>443</v>
      </c>
      <c r="FD20" s="5">
        <v>6666</v>
      </c>
      <c r="FE20" s="23">
        <f t="shared" si="18"/>
        <v>6.6456645664566452</v>
      </c>
      <c r="FF20" s="5">
        <v>2172</v>
      </c>
      <c r="FG20" s="5">
        <v>0</v>
      </c>
      <c r="FH20" s="5">
        <v>2234</v>
      </c>
      <c r="FI20" s="5">
        <v>0</v>
      </c>
      <c r="FJ20" s="5">
        <v>0</v>
      </c>
      <c r="FK20" s="5">
        <v>4406</v>
      </c>
      <c r="FL20" s="5">
        <v>6796</v>
      </c>
      <c r="FM20" s="23">
        <f t="shared" si="19"/>
        <v>64.832254267216001</v>
      </c>
      <c r="FN20" s="5">
        <v>6392</v>
      </c>
      <c r="FO20" s="5">
        <v>0</v>
      </c>
      <c r="FP20" s="5">
        <v>0</v>
      </c>
      <c r="FQ20" s="5">
        <v>0</v>
      </c>
      <c r="FR20" s="5">
        <v>0</v>
      </c>
      <c r="FS20" s="5">
        <v>6392</v>
      </c>
      <c r="FT20" s="5">
        <v>6926</v>
      </c>
      <c r="FU20" s="23">
        <f t="shared" si="20"/>
        <v>92.289922032919435</v>
      </c>
      <c r="FV20" s="23">
        <v>3.6780897640751631</v>
      </c>
      <c r="FW20" s="23">
        <v>29.349336079053991</v>
      </c>
    </row>
    <row r="21" spans="1:179" x14ac:dyDescent="0.3">
      <c r="A21" s="5">
        <v>10702</v>
      </c>
      <c r="B21" s="5">
        <v>409</v>
      </c>
      <c r="C21" s="5">
        <v>0</v>
      </c>
      <c r="D21" s="5">
        <v>38</v>
      </c>
      <c r="E21" s="5">
        <v>205</v>
      </c>
      <c r="F21" s="5">
        <v>0</v>
      </c>
      <c r="G21" s="5">
        <v>652</v>
      </c>
      <c r="H21" s="5">
        <v>9697</v>
      </c>
      <c r="I21" s="23">
        <f t="shared" si="0"/>
        <v>6.7237289883469114</v>
      </c>
      <c r="J21" s="5">
        <v>0</v>
      </c>
      <c r="K21" s="5">
        <v>0</v>
      </c>
      <c r="L21" s="5">
        <v>0</v>
      </c>
      <c r="M21" s="5">
        <v>130</v>
      </c>
      <c r="N21" s="5">
        <v>0</v>
      </c>
      <c r="O21" s="5">
        <v>130</v>
      </c>
      <c r="P21" s="5">
        <v>9820</v>
      </c>
      <c r="Q21" s="23">
        <f t="shared" si="1"/>
        <v>1.3238289205702647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9944</v>
      </c>
      <c r="Y21" s="23">
        <f t="shared" si="2"/>
        <v>0</v>
      </c>
      <c r="Z21" s="5">
        <v>0</v>
      </c>
      <c r="AA21" s="5">
        <v>0</v>
      </c>
      <c r="AB21" s="5">
        <v>0</v>
      </c>
      <c r="AC21" s="5">
        <v>468</v>
      </c>
      <c r="AD21" s="5">
        <v>0</v>
      </c>
      <c r="AE21" s="5">
        <v>468</v>
      </c>
      <c r="AF21" s="5">
        <v>10067</v>
      </c>
      <c r="AG21" s="23">
        <f t="shared" si="3"/>
        <v>4.6488526869971194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10191</v>
      </c>
      <c r="AO21" s="23">
        <f t="shared" si="4"/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10314</v>
      </c>
      <c r="AW21" s="23">
        <f t="shared" si="21"/>
        <v>0</v>
      </c>
      <c r="AX21" s="5">
        <v>0</v>
      </c>
      <c r="AY21" s="5">
        <v>0</v>
      </c>
      <c r="AZ21" s="5">
        <v>0</v>
      </c>
      <c r="BA21" s="5">
        <v>1600</v>
      </c>
      <c r="BB21" s="5">
        <v>0</v>
      </c>
      <c r="BC21" s="5">
        <v>1600</v>
      </c>
      <c r="BD21" s="5">
        <v>10438</v>
      </c>
      <c r="BE21" s="23">
        <f t="shared" si="5"/>
        <v>15.328607012837708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10561</v>
      </c>
      <c r="BM21" s="23">
        <f t="shared" si="6"/>
        <v>0</v>
      </c>
      <c r="BN21" s="5">
        <v>0</v>
      </c>
      <c r="BO21" s="5">
        <v>0</v>
      </c>
      <c r="BP21" s="5">
        <v>276</v>
      </c>
      <c r="BQ21" s="5">
        <v>458</v>
      </c>
      <c r="BR21" s="5">
        <v>0</v>
      </c>
      <c r="BS21" s="5">
        <v>734</v>
      </c>
      <c r="BT21" s="5">
        <v>10685</v>
      </c>
      <c r="BU21" s="23">
        <f t="shared" si="7"/>
        <v>6.8694431445952278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10808</v>
      </c>
      <c r="CC21" s="23">
        <f t="shared" si="8"/>
        <v>0</v>
      </c>
      <c r="CD21" s="5">
        <v>0</v>
      </c>
      <c r="CE21" s="5">
        <v>0</v>
      </c>
      <c r="CF21" s="5">
        <v>443</v>
      </c>
      <c r="CG21" s="5">
        <v>191</v>
      </c>
      <c r="CH21" s="5">
        <v>1</v>
      </c>
      <c r="CI21" s="5">
        <v>635</v>
      </c>
      <c r="CJ21" s="5">
        <v>10932</v>
      </c>
      <c r="CK21" s="23">
        <f t="shared" si="9"/>
        <v>5.8086351994145629</v>
      </c>
      <c r="CL21" s="5">
        <v>1488</v>
      </c>
      <c r="CM21" s="5">
        <v>0</v>
      </c>
      <c r="CN21" s="5">
        <v>0</v>
      </c>
      <c r="CO21" s="5">
        <v>1308</v>
      </c>
      <c r="CP21" s="5">
        <v>0</v>
      </c>
      <c r="CQ21" s="5">
        <v>2796</v>
      </c>
      <c r="CR21" s="5">
        <v>11269</v>
      </c>
      <c r="CS21" s="23">
        <f t="shared" si="10"/>
        <v>24.811429585588783</v>
      </c>
      <c r="CT21" s="5">
        <v>0</v>
      </c>
      <c r="CU21" s="5">
        <v>0</v>
      </c>
      <c r="CV21" s="5">
        <v>0</v>
      </c>
      <c r="CW21" s="5">
        <v>766</v>
      </c>
      <c r="CX21" s="5">
        <v>0</v>
      </c>
      <c r="CY21" s="5">
        <v>766</v>
      </c>
      <c r="CZ21" s="5">
        <v>11606</v>
      </c>
      <c r="DA21" s="23">
        <f t="shared" si="11"/>
        <v>6.600034464931932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11943</v>
      </c>
      <c r="DI21" s="23">
        <f t="shared" si="12"/>
        <v>0</v>
      </c>
      <c r="DJ21" s="5">
        <v>0</v>
      </c>
      <c r="DK21" s="5">
        <v>0</v>
      </c>
      <c r="DL21" s="5">
        <v>53</v>
      </c>
      <c r="DM21" s="5">
        <v>316</v>
      </c>
      <c r="DN21" s="5">
        <v>1</v>
      </c>
      <c r="DO21" s="5">
        <v>370</v>
      </c>
      <c r="DP21" s="5">
        <v>12280</v>
      </c>
      <c r="DQ21" s="23">
        <f t="shared" si="13"/>
        <v>3.0130293159609121</v>
      </c>
      <c r="DR21" s="5">
        <v>1696</v>
      </c>
      <c r="DS21" s="5">
        <v>0</v>
      </c>
      <c r="DT21" s="5">
        <v>0</v>
      </c>
      <c r="DU21" s="5">
        <v>707</v>
      </c>
      <c r="DV21" s="5">
        <v>32</v>
      </c>
      <c r="DW21" s="5">
        <v>2435</v>
      </c>
      <c r="DX21" s="5">
        <v>12617</v>
      </c>
      <c r="DY21" s="23">
        <f t="shared" si="14"/>
        <v>19.299358009035426</v>
      </c>
      <c r="DZ21" s="5">
        <v>0</v>
      </c>
      <c r="EA21" s="5">
        <v>0</v>
      </c>
      <c r="EB21" s="5">
        <v>0</v>
      </c>
      <c r="EC21" s="5">
        <v>288</v>
      </c>
      <c r="ED21" s="5">
        <v>2</v>
      </c>
      <c r="EE21" s="5">
        <v>290</v>
      </c>
      <c r="EF21" s="5">
        <v>12955</v>
      </c>
      <c r="EG21" s="23">
        <f t="shared" si="15"/>
        <v>2.2385179467387109</v>
      </c>
      <c r="EH21" s="5">
        <v>0</v>
      </c>
      <c r="EI21" s="5">
        <v>0</v>
      </c>
      <c r="EJ21" s="5">
        <v>0</v>
      </c>
      <c r="EK21" s="5">
        <v>579</v>
      </c>
      <c r="EL21" s="5">
        <v>164</v>
      </c>
      <c r="EM21" s="5">
        <v>743</v>
      </c>
      <c r="EN21" s="5">
        <v>13292</v>
      </c>
      <c r="EO21" s="23">
        <f t="shared" si="16"/>
        <v>5.5898284682515804</v>
      </c>
      <c r="EP21" s="5">
        <v>2122</v>
      </c>
      <c r="EQ21" s="5">
        <v>0</v>
      </c>
      <c r="ER21" s="5">
        <v>52</v>
      </c>
      <c r="ES21" s="5">
        <v>560</v>
      </c>
      <c r="ET21" s="5">
        <v>1</v>
      </c>
      <c r="EU21" s="5">
        <v>2735</v>
      </c>
      <c r="EV21" s="5">
        <v>13629</v>
      </c>
      <c r="EW21" s="23">
        <f t="shared" si="17"/>
        <v>20.067503118350576</v>
      </c>
      <c r="EX21" s="5">
        <v>0</v>
      </c>
      <c r="EY21" s="5">
        <v>90</v>
      </c>
      <c r="EZ21" s="5">
        <v>0</v>
      </c>
      <c r="FA21" s="5">
        <v>18</v>
      </c>
      <c r="FB21" s="5">
        <v>0</v>
      </c>
      <c r="FC21" s="5">
        <v>108</v>
      </c>
      <c r="FD21" s="5">
        <v>13966</v>
      </c>
      <c r="FE21" s="23">
        <f t="shared" si="18"/>
        <v>0.77330660174710009</v>
      </c>
      <c r="FF21" s="5">
        <v>20612</v>
      </c>
      <c r="FG21" s="5">
        <v>0</v>
      </c>
      <c r="FH21" s="5">
        <v>0</v>
      </c>
      <c r="FI21" s="5">
        <v>6351</v>
      </c>
      <c r="FJ21" s="5">
        <v>0</v>
      </c>
      <c r="FK21" s="5">
        <v>26963</v>
      </c>
      <c r="FL21" s="5">
        <v>14303</v>
      </c>
      <c r="FM21" s="23">
        <f t="shared" si="19"/>
        <v>188.512899391736</v>
      </c>
      <c r="FN21" s="5">
        <v>14788</v>
      </c>
      <c r="FO21" s="5">
        <v>0</v>
      </c>
      <c r="FP21" s="5">
        <v>0</v>
      </c>
      <c r="FQ21" s="5">
        <v>5638</v>
      </c>
      <c r="FR21" s="5">
        <v>0</v>
      </c>
      <c r="FS21" s="5">
        <v>20426</v>
      </c>
      <c r="FT21" s="5">
        <v>14640</v>
      </c>
      <c r="FU21" s="23">
        <f t="shared" si="20"/>
        <v>139.52185792349727</v>
      </c>
      <c r="FV21" s="23">
        <v>3.7002814502510719</v>
      </c>
      <c r="FW21" s="23">
        <v>37.311614984167107</v>
      </c>
    </row>
    <row r="22" spans="1:179" x14ac:dyDescent="0.3">
      <c r="A22" s="5">
        <v>10703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2676</v>
      </c>
      <c r="I22" s="23">
        <f t="shared" si="0"/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2725</v>
      </c>
      <c r="Q22" s="23">
        <f t="shared" si="1"/>
        <v>0</v>
      </c>
      <c r="R22" s="5">
        <v>0</v>
      </c>
      <c r="S22" s="5">
        <v>0</v>
      </c>
      <c r="T22" s="5">
        <v>188</v>
      </c>
      <c r="U22" s="5">
        <v>311</v>
      </c>
      <c r="V22" s="5">
        <v>0</v>
      </c>
      <c r="W22" s="5">
        <v>499</v>
      </c>
      <c r="X22" s="5">
        <v>2774</v>
      </c>
      <c r="Y22" s="23">
        <f t="shared" si="2"/>
        <v>17.988464311463588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2823</v>
      </c>
      <c r="AG22" s="23">
        <f t="shared" si="3"/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2872</v>
      </c>
      <c r="AO22" s="23">
        <f t="shared" si="4"/>
        <v>0</v>
      </c>
      <c r="AP22" s="5">
        <v>0</v>
      </c>
      <c r="AQ22" s="5">
        <v>0</v>
      </c>
      <c r="AR22" s="5">
        <v>350</v>
      </c>
      <c r="AS22" s="5">
        <v>801</v>
      </c>
      <c r="AT22" s="5">
        <v>0</v>
      </c>
      <c r="AU22" s="5">
        <v>1151</v>
      </c>
      <c r="AV22" s="5">
        <v>2921</v>
      </c>
      <c r="AW22" s="23">
        <f t="shared" si="21"/>
        <v>39.404313591235876</v>
      </c>
      <c r="AX22" s="5">
        <v>0</v>
      </c>
      <c r="AY22" s="5">
        <v>0</v>
      </c>
      <c r="AZ22" s="5">
        <v>894</v>
      </c>
      <c r="BA22" s="5">
        <v>276</v>
      </c>
      <c r="BB22" s="5">
        <v>0</v>
      </c>
      <c r="BC22" s="5">
        <v>1170</v>
      </c>
      <c r="BD22" s="5">
        <v>2970</v>
      </c>
      <c r="BE22" s="23">
        <f t="shared" si="5"/>
        <v>39.393939393939391</v>
      </c>
      <c r="BF22" s="5">
        <v>0</v>
      </c>
      <c r="BG22" s="5">
        <v>0</v>
      </c>
      <c r="BH22" s="5">
        <v>221</v>
      </c>
      <c r="BI22" s="5">
        <v>424</v>
      </c>
      <c r="BJ22" s="5">
        <v>0</v>
      </c>
      <c r="BK22" s="5">
        <v>645</v>
      </c>
      <c r="BL22" s="5">
        <v>3019</v>
      </c>
      <c r="BM22" s="23">
        <f t="shared" si="6"/>
        <v>21.364690294799601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3068</v>
      </c>
      <c r="BU22" s="23">
        <f t="shared" si="7"/>
        <v>0</v>
      </c>
      <c r="BV22" s="5">
        <v>0</v>
      </c>
      <c r="BW22" s="5">
        <v>0</v>
      </c>
      <c r="BX22" s="5">
        <v>0</v>
      </c>
      <c r="BY22" s="5">
        <v>185</v>
      </c>
      <c r="BZ22" s="5">
        <v>0</v>
      </c>
      <c r="CA22" s="5">
        <v>185</v>
      </c>
      <c r="CB22" s="5">
        <v>3117</v>
      </c>
      <c r="CC22" s="23">
        <f t="shared" si="8"/>
        <v>5.9351940968880337</v>
      </c>
      <c r="CD22" s="5">
        <v>0</v>
      </c>
      <c r="CE22" s="5">
        <v>0</v>
      </c>
      <c r="CF22" s="5">
        <v>550</v>
      </c>
      <c r="CG22" s="5">
        <v>0</v>
      </c>
      <c r="CH22" s="5">
        <v>0</v>
      </c>
      <c r="CI22" s="5">
        <v>550</v>
      </c>
      <c r="CJ22" s="5">
        <v>3166</v>
      </c>
      <c r="CK22" s="23">
        <f t="shared" si="9"/>
        <v>17.372078332280481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3285</v>
      </c>
      <c r="CS22" s="23">
        <f t="shared" si="10"/>
        <v>0</v>
      </c>
      <c r="CT22" s="5">
        <v>0</v>
      </c>
      <c r="CU22" s="5">
        <v>0</v>
      </c>
      <c r="CV22" s="5">
        <v>0</v>
      </c>
      <c r="CW22" s="5">
        <v>168</v>
      </c>
      <c r="CX22" s="5">
        <v>0</v>
      </c>
      <c r="CY22" s="5">
        <v>168</v>
      </c>
      <c r="CZ22" s="5">
        <v>3403</v>
      </c>
      <c r="DA22" s="23">
        <f t="shared" si="11"/>
        <v>4.9368204525418751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3522</v>
      </c>
      <c r="DI22" s="23">
        <f t="shared" si="12"/>
        <v>0</v>
      </c>
      <c r="DJ22" s="5">
        <v>0</v>
      </c>
      <c r="DK22" s="5">
        <v>0</v>
      </c>
      <c r="DL22" s="5">
        <v>0</v>
      </c>
      <c r="DM22" s="5">
        <v>729</v>
      </c>
      <c r="DN22" s="5">
        <v>0</v>
      </c>
      <c r="DO22" s="5">
        <v>729</v>
      </c>
      <c r="DP22" s="5">
        <v>3641</v>
      </c>
      <c r="DQ22" s="23">
        <f t="shared" si="13"/>
        <v>20.02197198571821</v>
      </c>
      <c r="DR22" s="5">
        <v>0</v>
      </c>
      <c r="DS22" s="5">
        <v>0</v>
      </c>
      <c r="DT22" s="5">
        <v>4</v>
      </c>
      <c r="DU22" s="5">
        <v>0</v>
      </c>
      <c r="DV22" s="5">
        <v>32</v>
      </c>
      <c r="DW22" s="5">
        <v>36</v>
      </c>
      <c r="DX22" s="5">
        <v>3759</v>
      </c>
      <c r="DY22" s="23">
        <f t="shared" si="14"/>
        <v>0.9577015163607342</v>
      </c>
      <c r="DZ22" s="5">
        <v>0</v>
      </c>
      <c r="EA22" s="5">
        <v>0</v>
      </c>
      <c r="EB22" s="5">
        <v>53</v>
      </c>
      <c r="EC22" s="5">
        <v>157</v>
      </c>
      <c r="ED22" s="5">
        <v>0</v>
      </c>
      <c r="EE22" s="5">
        <v>210</v>
      </c>
      <c r="EF22" s="5">
        <v>3878</v>
      </c>
      <c r="EG22" s="23">
        <f t="shared" si="15"/>
        <v>5.4151624548736459</v>
      </c>
      <c r="EH22" s="5">
        <v>0</v>
      </c>
      <c r="EI22" s="5">
        <v>0</v>
      </c>
      <c r="EJ22" s="5">
        <v>10</v>
      </c>
      <c r="EK22" s="5">
        <v>325</v>
      </c>
      <c r="EL22" s="5">
        <v>0</v>
      </c>
      <c r="EM22" s="5">
        <v>335</v>
      </c>
      <c r="EN22" s="5">
        <v>3997</v>
      </c>
      <c r="EO22" s="23">
        <f t="shared" si="16"/>
        <v>8.3812859644733546</v>
      </c>
      <c r="EP22" s="5">
        <v>0</v>
      </c>
      <c r="EQ22" s="5">
        <v>0</v>
      </c>
      <c r="ER22" s="5">
        <v>0</v>
      </c>
      <c r="ES22" s="5">
        <v>490</v>
      </c>
      <c r="ET22" s="5">
        <v>0</v>
      </c>
      <c r="EU22" s="5">
        <v>490</v>
      </c>
      <c r="EV22" s="5">
        <v>4115</v>
      </c>
      <c r="EW22" s="23">
        <f t="shared" si="17"/>
        <v>11.907654921020656</v>
      </c>
      <c r="EX22" s="5">
        <v>0</v>
      </c>
      <c r="EY22" s="5">
        <v>0</v>
      </c>
      <c r="EZ22" s="5">
        <v>0</v>
      </c>
      <c r="FA22" s="5">
        <v>100</v>
      </c>
      <c r="FB22" s="5">
        <v>0</v>
      </c>
      <c r="FC22" s="5">
        <v>100</v>
      </c>
      <c r="FD22" s="5">
        <v>4234</v>
      </c>
      <c r="FE22" s="23">
        <f t="shared" si="18"/>
        <v>2.3618327822390173</v>
      </c>
      <c r="FF22" s="5">
        <v>33000</v>
      </c>
      <c r="FG22" s="5">
        <v>0</v>
      </c>
      <c r="FH22" s="5">
        <v>0</v>
      </c>
      <c r="FI22" s="5">
        <v>0</v>
      </c>
      <c r="FJ22" s="5">
        <v>0</v>
      </c>
      <c r="FK22" s="5">
        <v>33000</v>
      </c>
      <c r="FL22" s="5">
        <v>4353</v>
      </c>
      <c r="FM22" s="23">
        <f t="shared" si="19"/>
        <v>758.09786354238463</v>
      </c>
      <c r="FN22" s="5">
        <v>16488</v>
      </c>
      <c r="FO22" s="5">
        <v>0</v>
      </c>
      <c r="FP22" s="5">
        <v>0</v>
      </c>
      <c r="FQ22" s="5">
        <v>1123</v>
      </c>
      <c r="FR22" s="5">
        <v>0</v>
      </c>
      <c r="FS22" s="5">
        <v>17611</v>
      </c>
      <c r="FT22" s="5">
        <v>4471</v>
      </c>
      <c r="FU22" s="23">
        <f t="shared" si="20"/>
        <v>393.89398344889287</v>
      </c>
      <c r="FV22" s="23">
        <v>12.859880001873361</v>
      </c>
      <c r="FW22" s="23">
        <v>109.6340251880459</v>
      </c>
    </row>
    <row r="23" spans="1:179" x14ac:dyDescent="0.3">
      <c r="A23" s="5">
        <v>10704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3553</v>
      </c>
      <c r="I23" s="23">
        <f t="shared" si="0"/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3589</v>
      </c>
      <c r="Q23" s="23">
        <f t="shared" si="1"/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3625</v>
      </c>
      <c r="Y23" s="23">
        <f t="shared" si="2"/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3661</v>
      </c>
      <c r="AG23" s="23">
        <f t="shared" si="3"/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3697</v>
      </c>
      <c r="AO23" s="23">
        <f t="shared" si="4"/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3732</v>
      </c>
      <c r="AW23" s="23">
        <f t="shared" si="21"/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3768</v>
      </c>
      <c r="BE23" s="23">
        <f t="shared" si="5"/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3804</v>
      </c>
      <c r="BM23" s="23">
        <f t="shared" si="6"/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3840</v>
      </c>
      <c r="BU23" s="23">
        <f t="shared" si="7"/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3876</v>
      </c>
      <c r="CC23" s="23">
        <f t="shared" si="8"/>
        <v>0</v>
      </c>
      <c r="CD23" s="5">
        <v>0</v>
      </c>
      <c r="CE23" s="5">
        <v>0</v>
      </c>
      <c r="CF23" s="5">
        <v>0</v>
      </c>
      <c r="CG23" s="5">
        <v>291</v>
      </c>
      <c r="CH23" s="5">
        <v>0</v>
      </c>
      <c r="CI23" s="5">
        <v>291</v>
      </c>
      <c r="CJ23" s="5">
        <v>3912</v>
      </c>
      <c r="CK23" s="23">
        <f t="shared" si="9"/>
        <v>7.4386503067484666</v>
      </c>
      <c r="CL23" s="5">
        <v>1635</v>
      </c>
      <c r="CM23" s="5">
        <v>0</v>
      </c>
      <c r="CN23" s="5">
        <v>415</v>
      </c>
      <c r="CO23" s="5">
        <v>0</v>
      </c>
      <c r="CP23" s="5">
        <v>0</v>
      </c>
      <c r="CQ23" s="5">
        <v>2050</v>
      </c>
      <c r="CR23" s="5">
        <v>4040</v>
      </c>
      <c r="CS23" s="23">
        <f t="shared" si="10"/>
        <v>50.742574257425744</v>
      </c>
      <c r="CT23" s="5">
        <v>0</v>
      </c>
      <c r="CU23" s="5">
        <v>0</v>
      </c>
      <c r="CV23" s="5">
        <v>1753</v>
      </c>
      <c r="CW23" s="5">
        <v>0</v>
      </c>
      <c r="CX23" s="5">
        <v>0</v>
      </c>
      <c r="CY23" s="5">
        <v>1753</v>
      </c>
      <c r="CZ23" s="5">
        <v>4168</v>
      </c>
      <c r="DA23" s="23">
        <f t="shared" si="11"/>
        <v>42.058541266794627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4296</v>
      </c>
      <c r="DI23" s="23">
        <f t="shared" si="12"/>
        <v>0</v>
      </c>
      <c r="DJ23" s="5">
        <v>0</v>
      </c>
      <c r="DK23" s="5">
        <v>0</v>
      </c>
      <c r="DL23" s="5">
        <v>120</v>
      </c>
      <c r="DM23" s="5">
        <v>0</v>
      </c>
      <c r="DN23" s="5">
        <v>0</v>
      </c>
      <c r="DO23" s="5">
        <v>120</v>
      </c>
      <c r="DP23" s="5">
        <v>4424</v>
      </c>
      <c r="DQ23" s="23">
        <f t="shared" si="13"/>
        <v>2.7124773960216997</v>
      </c>
      <c r="DR23" s="5">
        <v>0</v>
      </c>
      <c r="DS23" s="5">
        <v>0</v>
      </c>
      <c r="DT23" s="5">
        <v>0</v>
      </c>
      <c r="DU23" s="5">
        <v>654</v>
      </c>
      <c r="DV23" s="5">
        <v>0</v>
      </c>
      <c r="DW23" s="5">
        <v>654</v>
      </c>
      <c r="DX23" s="5">
        <v>4552</v>
      </c>
      <c r="DY23" s="23">
        <f t="shared" si="14"/>
        <v>14.367311072056237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4680</v>
      </c>
      <c r="EG23" s="23">
        <f t="shared" si="15"/>
        <v>0</v>
      </c>
      <c r="EH23" s="5">
        <v>0</v>
      </c>
      <c r="EI23" s="5">
        <v>0</v>
      </c>
      <c r="EJ23" s="5">
        <v>11642</v>
      </c>
      <c r="EK23" s="5">
        <v>42</v>
      </c>
      <c r="EL23" s="5">
        <v>0</v>
      </c>
      <c r="EM23" s="5">
        <v>11684</v>
      </c>
      <c r="EN23" s="5">
        <v>4807</v>
      </c>
      <c r="EO23" s="23">
        <f t="shared" si="16"/>
        <v>243.06220095693777</v>
      </c>
      <c r="EP23" s="5">
        <v>0</v>
      </c>
      <c r="EQ23" s="5">
        <v>0</v>
      </c>
      <c r="ER23" s="5">
        <v>0</v>
      </c>
      <c r="ES23" s="5">
        <v>2946</v>
      </c>
      <c r="ET23" s="5">
        <v>0</v>
      </c>
      <c r="EU23" s="5">
        <v>2946</v>
      </c>
      <c r="EV23" s="5">
        <v>4935</v>
      </c>
      <c r="EW23" s="23">
        <f t="shared" si="17"/>
        <v>59.696048632218847</v>
      </c>
      <c r="EX23" s="5">
        <v>0</v>
      </c>
      <c r="EY23" s="5">
        <v>0</v>
      </c>
      <c r="EZ23" s="5">
        <v>0</v>
      </c>
      <c r="FA23" s="5">
        <v>1250</v>
      </c>
      <c r="FB23" s="5">
        <v>0</v>
      </c>
      <c r="FC23" s="5">
        <v>1250</v>
      </c>
      <c r="FD23" s="5">
        <v>5063</v>
      </c>
      <c r="FE23" s="23">
        <f t="shared" si="18"/>
        <v>24.68891961287774</v>
      </c>
      <c r="FF23" s="5">
        <v>11476</v>
      </c>
      <c r="FG23" s="5">
        <v>0</v>
      </c>
      <c r="FH23" s="5">
        <v>2373</v>
      </c>
      <c r="FI23" s="5">
        <v>2059</v>
      </c>
      <c r="FJ23" s="5">
        <v>0</v>
      </c>
      <c r="FK23" s="5">
        <v>15908</v>
      </c>
      <c r="FL23" s="5">
        <v>5191</v>
      </c>
      <c r="FM23" s="23">
        <f t="shared" si="19"/>
        <v>306.4534771720285</v>
      </c>
      <c r="FN23" s="5">
        <v>0</v>
      </c>
      <c r="FO23" s="5">
        <v>0</v>
      </c>
      <c r="FP23" s="5">
        <v>0</v>
      </c>
      <c r="FQ23" s="5">
        <v>684</v>
      </c>
      <c r="FR23" s="5">
        <v>0</v>
      </c>
      <c r="FS23" s="5">
        <v>684</v>
      </c>
      <c r="FT23" s="5">
        <v>5319</v>
      </c>
      <c r="FU23" s="23">
        <f t="shared" si="20"/>
        <v>12.859560067681894</v>
      </c>
      <c r="FV23" s="23">
        <v>0.67624093697713328</v>
      </c>
      <c r="FW23" s="23">
        <v>68.785555494003916</v>
      </c>
    </row>
    <row r="24" spans="1:179" x14ac:dyDescent="0.3">
      <c r="A24" s="5">
        <v>10801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3851</v>
      </c>
      <c r="I24" s="23">
        <f t="shared" si="0"/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3915</v>
      </c>
      <c r="Q24" s="23">
        <f t="shared" si="1"/>
        <v>0</v>
      </c>
      <c r="R24" s="5">
        <v>388</v>
      </c>
      <c r="S24" s="5">
        <v>0</v>
      </c>
      <c r="T24" s="5">
        <v>0</v>
      </c>
      <c r="U24" s="5">
        <v>0</v>
      </c>
      <c r="V24" s="5">
        <v>0</v>
      </c>
      <c r="W24" s="5">
        <v>388</v>
      </c>
      <c r="X24" s="5">
        <v>3978</v>
      </c>
      <c r="Y24" s="23">
        <f t="shared" si="2"/>
        <v>9.7536450477626957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4042</v>
      </c>
      <c r="AG24" s="23">
        <f t="shared" si="3"/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4106</v>
      </c>
      <c r="AO24" s="23">
        <f t="shared" si="4"/>
        <v>0</v>
      </c>
      <c r="AP24" s="5">
        <v>0</v>
      </c>
      <c r="AQ24" s="5">
        <v>0</v>
      </c>
      <c r="AR24" s="5">
        <v>0</v>
      </c>
      <c r="AS24" s="5">
        <v>10</v>
      </c>
      <c r="AT24" s="5">
        <v>0</v>
      </c>
      <c r="AU24" s="5">
        <v>10</v>
      </c>
      <c r="AV24" s="5">
        <v>4170</v>
      </c>
      <c r="AW24" s="23">
        <f t="shared" si="21"/>
        <v>0.23980815347721821</v>
      </c>
      <c r="AX24" s="5">
        <v>0</v>
      </c>
      <c r="AY24" s="5">
        <v>0</v>
      </c>
      <c r="AZ24" s="5">
        <v>626</v>
      </c>
      <c r="BA24" s="5">
        <v>0</v>
      </c>
      <c r="BB24" s="5">
        <v>0</v>
      </c>
      <c r="BC24" s="5">
        <v>626</v>
      </c>
      <c r="BD24" s="5">
        <v>4234</v>
      </c>
      <c r="BE24" s="23">
        <f t="shared" si="5"/>
        <v>14.785073216816249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4298</v>
      </c>
      <c r="BM24" s="23">
        <f t="shared" si="6"/>
        <v>0</v>
      </c>
      <c r="BN24" s="5">
        <v>0</v>
      </c>
      <c r="BO24" s="5">
        <v>0</v>
      </c>
      <c r="BP24" s="5">
        <v>0</v>
      </c>
      <c r="BQ24" s="5">
        <v>0</v>
      </c>
      <c r="BR24" s="5">
        <v>29</v>
      </c>
      <c r="BS24" s="5">
        <v>29</v>
      </c>
      <c r="BT24" s="5">
        <v>4361</v>
      </c>
      <c r="BU24" s="23">
        <f t="shared" si="7"/>
        <v>0.66498509516166016</v>
      </c>
      <c r="BV24" s="5">
        <v>0</v>
      </c>
      <c r="BW24" s="5">
        <v>0</v>
      </c>
      <c r="BX24" s="5">
        <v>0</v>
      </c>
      <c r="BY24" s="5">
        <v>100</v>
      </c>
      <c r="BZ24" s="5">
        <v>0</v>
      </c>
      <c r="CA24" s="5">
        <v>100</v>
      </c>
      <c r="CB24" s="5">
        <v>4425</v>
      </c>
      <c r="CC24" s="23">
        <f t="shared" si="8"/>
        <v>2.2598870056497176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4489</v>
      </c>
      <c r="CK24" s="23">
        <f t="shared" si="9"/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4599</v>
      </c>
      <c r="CS24" s="23">
        <f t="shared" si="10"/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4709</v>
      </c>
      <c r="DA24" s="23">
        <f t="shared" si="11"/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4818</v>
      </c>
      <c r="DI24" s="23">
        <f t="shared" si="12"/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4928</v>
      </c>
      <c r="DQ24" s="23">
        <f t="shared" si="13"/>
        <v>0</v>
      </c>
      <c r="DR24" s="5">
        <v>0</v>
      </c>
      <c r="DS24" s="5">
        <v>0</v>
      </c>
      <c r="DT24" s="5">
        <v>0</v>
      </c>
      <c r="DU24" s="5">
        <v>259</v>
      </c>
      <c r="DV24" s="5">
        <v>0</v>
      </c>
      <c r="DW24" s="5">
        <v>259</v>
      </c>
      <c r="DX24" s="5">
        <v>5038</v>
      </c>
      <c r="DY24" s="23">
        <f t="shared" si="14"/>
        <v>5.1409289400555771</v>
      </c>
      <c r="DZ24" s="5">
        <v>0</v>
      </c>
      <c r="EA24" s="5">
        <v>0</v>
      </c>
      <c r="EB24" s="5">
        <v>0</v>
      </c>
      <c r="EC24" s="5">
        <v>375</v>
      </c>
      <c r="ED24" s="5">
        <v>0</v>
      </c>
      <c r="EE24" s="5">
        <v>375</v>
      </c>
      <c r="EF24" s="5">
        <v>5148</v>
      </c>
      <c r="EG24" s="23">
        <f t="shared" si="15"/>
        <v>7.2843822843822847</v>
      </c>
      <c r="EH24" s="5">
        <v>0</v>
      </c>
      <c r="EI24" s="5">
        <v>15</v>
      </c>
      <c r="EJ24" s="5">
        <v>0</v>
      </c>
      <c r="EK24" s="5">
        <v>0</v>
      </c>
      <c r="EL24" s="5">
        <v>0</v>
      </c>
      <c r="EM24" s="5">
        <v>15</v>
      </c>
      <c r="EN24" s="5">
        <v>5257</v>
      </c>
      <c r="EO24" s="23">
        <f t="shared" si="16"/>
        <v>0.28533384059349443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5367</v>
      </c>
      <c r="EW24" s="23">
        <f t="shared" si="17"/>
        <v>0</v>
      </c>
      <c r="EX24" s="5">
        <v>0</v>
      </c>
      <c r="EY24" s="5">
        <v>0</v>
      </c>
      <c r="EZ24" s="5">
        <v>85</v>
      </c>
      <c r="FA24" s="5">
        <v>552</v>
      </c>
      <c r="FB24" s="5">
        <v>0</v>
      </c>
      <c r="FC24" s="5">
        <v>637</v>
      </c>
      <c r="FD24" s="5">
        <v>5477</v>
      </c>
      <c r="FE24" s="23">
        <f t="shared" si="18"/>
        <v>11.63045462844623</v>
      </c>
      <c r="FF24" s="5">
        <v>3404</v>
      </c>
      <c r="FG24" s="5">
        <v>0</v>
      </c>
      <c r="FH24" s="5">
        <v>0</v>
      </c>
      <c r="FI24" s="5">
        <v>1235</v>
      </c>
      <c r="FJ24" s="5">
        <v>0</v>
      </c>
      <c r="FK24" s="5">
        <v>4639</v>
      </c>
      <c r="FL24" s="5">
        <v>5587</v>
      </c>
      <c r="FM24" s="23">
        <f t="shared" si="19"/>
        <v>83.032038661177737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5696</v>
      </c>
      <c r="FU24" s="23">
        <f t="shared" si="20"/>
        <v>0</v>
      </c>
      <c r="FV24" s="23">
        <v>2.5184907744425038</v>
      </c>
      <c r="FW24" s="23">
        <v>9.7611943958777569</v>
      </c>
    </row>
    <row r="25" spans="1:179" x14ac:dyDescent="0.3">
      <c r="A25" s="5">
        <v>10901</v>
      </c>
      <c r="B25" s="5">
        <v>0</v>
      </c>
      <c r="C25" s="5">
        <v>0</v>
      </c>
      <c r="D25" s="5">
        <v>0</v>
      </c>
      <c r="E25" s="5">
        <v>41</v>
      </c>
      <c r="F25" s="5">
        <v>0</v>
      </c>
      <c r="G25" s="5">
        <v>41</v>
      </c>
      <c r="H25" s="5">
        <v>1149</v>
      </c>
      <c r="I25" s="23">
        <f t="shared" si="0"/>
        <v>3.5683202785030463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1183</v>
      </c>
      <c r="Q25" s="23">
        <f t="shared" si="1"/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1217</v>
      </c>
      <c r="Y25" s="23">
        <f t="shared" si="2"/>
        <v>0</v>
      </c>
      <c r="Z25" s="5">
        <v>0</v>
      </c>
      <c r="AA25" s="5">
        <v>0</v>
      </c>
      <c r="AB25" s="5">
        <v>0</v>
      </c>
      <c r="AC25" s="5">
        <v>36</v>
      </c>
      <c r="AD25" s="5">
        <v>0</v>
      </c>
      <c r="AE25" s="5">
        <v>36</v>
      </c>
      <c r="AF25" s="5">
        <v>1251</v>
      </c>
      <c r="AG25" s="23">
        <f t="shared" si="3"/>
        <v>2.877697841726619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1285</v>
      </c>
      <c r="AO25" s="23">
        <f t="shared" si="4"/>
        <v>0</v>
      </c>
      <c r="AP25" s="5">
        <v>0</v>
      </c>
      <c r="AQ25" s="5">
        <v>0</v>
      </c>
      <c r="AR25" s="5">
        <v>0</v>
      </c>
      <c r="AS25" s="5">
        <v>159</v>
      </c>
      <c r="AT25" s="5">
        <v>0</v>
      </c>
      <c r="AU25" s="5">
        <v>159</v>
      </c>
      <c r="AV25" s="5">
        <v>1319</v>
      </c>
      <c r="AW25" s="23">
        <f t="shared" si="21"/>
        <v>12.054586808188022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1353</v>
      </c>
      <c r="BE25" s="23">
        <f t="shared" si="5"/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1387</v>
      </c>
      <c r="BM25" s="23">
        <f t="shared" si="6"/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1421</v>
      </c>
      <c r="BU25" s="23">
        <f t="shared" si="7"/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1455</v>
      </c>
      <c r="CC25" s="23">
        <f t="shared" si="8"/>
        <v>0</v>
      </c>
      <c r="CD25" s="5">
        <v>0</v>
      </c>
      <c r="CE25" s="5">
        <v>0</v>
      </c>
      <c r="CF25" s="5">
        <v>461</v>
      </c>
      <c r="CG25" s="5">
        <v>0</v>
      </c>
      <c r="CH25" s="5">
        <v>0</v>
      </c>
      <c r="CI25" s="5">
        <v>461</v>
      </c>
      <c r="CJ25" s="5">
        <v>1489</v>
      </c>
      <c r="CK25" s="23">
        <f t="shared" si="9"/>
        <v>30.960376091336467</v>
      </c>
      <c r="CL25" s="5">
        <v>662</v>
      </c>
      <c r="CM25" s="5">
        <v>0</v>
      </c>
      <c r="CN25" s="5">
        <v>175</v>
      </c>
      <c r="CO25" s="5">
        <v>334</v>
      </c>
      <c r="CP25" s="5">
        <v>0</v>
      </c>
      <c r="CQ25" s="5">
        <v>1171</v>
      </c>
      <c r="CR25" s="5">
        <v>1517</v>
      </c>
      <c r="CS25" s="23">
        <f t="shared" si="10"/>
        <v>77.191825972313779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1544</v>
      </c>
      <c r="DA25" s="23">
        <f t="shared" si="11"/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1572</v>
      </c>
      <c r="DI25" s="23">
        <f t="shared" si="12"/>
        <v>0</v>
      </c>
      <c r="DJ25" s="5">
        <v>0</v>
      </c>
      <c r="DK25" s="5">
        <v>0</v>
      </c>
      <c r="DL25" s="5">
        <v>0</v>
      </c>
      <c r="DM25" s="5">
        <v>350</v>
      </c>
      <c r="DN25" s="5">
        <v>0</v>
      </c>
      <c r="DO25" s="5">
        <v>350</v>
      </c>
      <c r="DP25" s="5">
        <v>1600</v>
      </c>
      <c r="DQ25" s="23">
        <f t="shared" si="13"/>
        <v>21.875</v>
      </c>
      <c r="DR25" s="5">
        <v>0</v>
      </c>
      <c r="DS25" s="5">
        <v>0</v>
      </c>
      <c r="DT25" s="5">
        <v>160</v>
      </c>
      <c r="DU25" s="5">
        <v>208</v>
      </c>
      <c r="DV25" s="5">
        <v>0</v>
      </c>
      <c r="DW25" s="5">
        <v>368</v>
      </c>
      <c r="DX25" s="5">
        <v>1627</v>
      </c>
      <c r="DY25" s="23">
        <f t="shared" si="14"/>
        <v>22.618315918869083</v>
      </c>
      <c r="DZ25" s="5">
        <v>0</v>
      </c>
      <c r="EA25" s="5">
        <v>0</v>
      </c>
      <c r="EB25" s="5">
        <v>106</v>
      </c>
      <c r="EC25" s="5">
        <v>0</v>
      </c>
      <c r="ED25" s="5">
        <v>0</v>
      </c>
      <c r="EE25" s="5">
        <v>106</v>
      </c>
      <c r="EF25" s="5">
        <v>1655</v>
      </c>
      <c r="EG25" s="23">
        <f t="shared" si="15"/>
        <v>6.4048338368580069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1683</v>
      </c>
      <c r="EO25" s="23">
        <f t="shared" si="16"/>
        <v>0</v>
      </c>
      <c r="EP25" s="5">
        <v>0</v>
      </c>
      <c r="EQ25" s="5">
        <v>0</v>
      </c>
      <c r="ER25" s="5">
        <v>0</v>
      </c>
      <c r="ES25" s="5">
        <v>257</v>
      </c>
      <c r="ET25" s="5">
        <v>0</v>
      </c>
      <c r="EU25" s="5">
        <v>257</v>
      </c>
      <c r="EV25" s="5">
        <v>1710</v>
      </c>
      <c r="EW25" s="23">
        <f t="shared" si="17"/>
        <v>15.029239766081872</v>
      </c>
      <c r="EX25" s="5">
        <v>0</v>
      </c>
      <c r="EY25" s="5">
        <v>0</v>
      </c>
      <c r="EZ25" s="5">
        <v>0</v>
      </c>
      <c r="FA25" s="5">
        <v>114</v>
      </c>
      <c r="FB25" s="5">
        <v>0</v>
      </c>
      <c r="FC25" s="5">
        <v>114</v>
      </c>
      <c r="FD25" s="5">
        <v>1738</v>
      </c>
      <c r="FE25" s="23">
        <f t="shared" si="18"/>
        <v>6.5592635212888384</v>
      </c>
      <c r="FF25" s="5">
        <v>0</v>
      </c>
      <c r="FG25" s="5">
        <v>0</v>
      </c>
      <c r="FH25" s="5">
        <v>136</v>
      </c>
      <c r="FI25" s="5">
        <v>470</v>
      </c>
      <c r="FJ25" s="5">
        <v>0</v>
      </c>
      <c r="FK25" s="5">
        <v>606</v>
      </c>
      <c r="FL25" s="5">
        <v>1766</v>
      </c>
      <c r="FM25" s="23">
        <f t="shared" si="19"/>
        <v>34.314835787089471</v>
      </c>
      <c r="FN25" s="5">
        <v>3390</v>
      </c>
      <c r="FO25" s="5">
        <v>0</v>
      </c>
      <c r="FP25" s="5">
        <v>0</v>
      </c>
      <c r="FQ25" s="5">
        <v>0</v>
      </c>
      <c r="FR25" s="5">
        <v>0</v>
      </c>
      <c r="FS25" s="5">
        <v>3390</v>
      </c>
      <c r="FT25" s="5">
        <v>1793</v>
      </c>
      <c r="FU25" s="23">
        <f t="shared" si="20"/>
        <v>189.0686001115449</v>
      </c>
      <c r="FV25" s="23">
        <v>4.4964528199776508</v>
      </c>
      <c r="FW25" s="23">
        <v>33.914719537640543</v>
      </c>
    </row>
    <row r="26" spans="1:179" x14ac:dyDescent="0.3">
      <c r="A26" s="5">
        <v>10902</v>
      </c>
      <c r="B26" s="5">
        <v>0</v>
      </c>
      <c r="C26" s="5">
        <v>0</v>
      </c>
      <c r="D26" s="5">
        <v>0</v>
      </c>
      <c r="E26" s="5">
        <v>120</v>
      </c>
      <c r="F26" s="5">
        <v>2</v>
      </c>
      <c r="G26" s="5">
        <v>122</v>
      </c>
      <c r="H26" s="5">
        <v>5064</v>
      </c>
      <c r="I26" s="23">
        <f t="shared" si="0"/>
        <v>2.4091627172195893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5076</v>
      </c>
      <c r="Q26" s="23">
        <f t="shared" si="1"/>
        <v>0</v>
      </c>
      <c r="R26" s="5">
        <v>0</v>
      </c>
      <c r="S26" s="5">
        <v>0</v>
      </c>
      <c r="T26" s="5">
        <v>0</v>
      </c>
      <c r="U26" s="5">
        <v>129</v>
      </c>
      <c r="V26" s="5">
        <v>0</v>
      </c>
      <c r="W26" s="5">
        <v>129</v>
      </c>
      <c r="X26" s="5">
        <v>5089</v>
      </c>
      <c r="Y26" s="23">
        <f t="shared" si="2"/>
        <v>2.5348791511102378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5101</v>
      </c>
      <c r="AG26" s="23">
        <f t="shared" si="3"/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5113</v>
      </c>
      <c r="AO26" s="23">
        <f t="shared" si="4"/>
        <v>0</v>
      </c>
      <c r="AP26" s="5">
        <v>0</v>
      </c>
      <c r="AQ26" s="5">
        <v>0</v>
      </c>
      <c r="AR26" s="5">
        <v>200</v>
      </c>
      <c r="AS26" s="5">
        <v>2264</v>
      </c>
      <c r="AT26" s="5">
        <v>0</v>
      </c>
      <c r="AU26" s="5">
        <v>2464</v>
      </c>
      <c r="AV26" s="5">
        <v>5125</v>
      </c>
      <c r="AW26" s="23">
        <f t="shared" si="21"/>
        <v>48.078048780487805</v>
      </c>
      <c r="AX26" s="5">
        <v>0</v>
      </c>
      <c r="AY26" s="5">
        <v>0</v>
      </c>
      <c r="AZ26" s="5">
        <v>179</v>
      </c>
      <c r="BA26" s="5">
        <v>0</v>
      </c>
      <c r="BB26" s="5">
        <v>0</v>
      </c>
      <c r="BC26" s="5">
        <v>179</v>
      </c>
      <c r="BD26" s="5">
        <v>5137</v>
      </c>
      <c r="BE26" s="23">
        <f t="shared" si="5"/>
        <v>3.4845240412692235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5149</v>
      </c>
      <c r="BM26" s="23">
        <f t="shared" si="6"/>
        <v>0</v>
      </c>
      <c r="BN26" s="5">
        <v>0</v>
      </c>
      <c r="BO26" s="5">
        <v>0</v>
      </c>
      <c r="BP26" s="5">
        <v>0</v>
      </c>
      <c r="BQ26" s="5">
        <v>800</v>
      </c>
      <c r="BR26" s="5">
        <v>0</v>
      </c>
      <c r="BS26" s="5">
        <v>800</v>
      </c>
      <c r="BT26" s="5">
        <v>5162</v>
      </c>
      <c r="BU26" s="23">
        <f t="shared" si="7"/>
        <v>15.497869043006588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5174</v>
      </c>
      <c r="CC26" s="23">
        <f t="shared" si="8"/>
        <v>0</v>
      </c>
      <c r="CD26" s="5">
        <v>0</v>
      </c>
      <c r="CE26" s="5">
        <v>0</v>
      </c>
      <c r="CF26" s="5">
        <v>294</v>
      </c>
      <c r="CG26" s="5">
        <v>118</v>
      </c>
      <c r="CH26" s="5">
        <v>0</v>
      </c>
      <c r="CI26" s="5">
        <v>412</v>
      </c>
      <c r="CJ26" s="5">
        <v>5186</v>
      </c>
      <c r="CK26" s="23">
        <f t="shared" si="9"/>
        <v>7.9444658696490551</v>
      </c>
      <c r="CL26" s="5">
        <v>166</v>
      </c>
      <c r="CM26" s="5">
        <v>0</v>
      </c>
      <c r="CN26" s="5">
        <v>0</v>
      </c>
      <c r="CO26" s="5">
        <v>0</v>
      </c>
      <c r="CP26" s="5">
        <v>0</v>
      </c>
      <c r="CQ26" s="5">
        <v>166</v>
      </c>
      <c r="CR26" s="5">
        <v>5354</v>
      </c>
      <c r="CS26" s="23">
        <f t="shared" si="10"/>
        <v>3.100485618229361</v>
      </c>
      <c r="CT26" s="5">
        <v>0</v>
      </c>
      <c r="CU26" s="5">
        <v>0</v>
      </c>
      <c r="CV26" s="5">
        <v>227</v>
      </c>
      <c r="CW26" s="5">
        <v>0</v>
      </c>
      <c r="CX26" s="5">
        <v>0</v>
      </c>
      <c r="CY26" s="5">
        <v>227</v>
      </c>
      <c r="CZ26" s="5">
        <v>5523</v>
      </c>
      <c r="DA26" s="23">
        <f t="shared" si="11"/>
        <v>4.1100850986782547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5691</v>
      </c>
      <c r="DI26" s="23">
        <f t="shared" si="12"/>
        <v>0</v>
      </c>
      <c r="DJ26" s="5">
        <v>160</v>
      </c>
      <c r="DK26" s="5">
        <v>0</v>
      </c>
      <c r="DL26" s="5">
        <v>0</v>
      </c>
      <c r="DM26" s="5">
        <v>15</v>
      </c>
      <c r="DN26" s="5">
        <v>0</v>
      </c>
      <c r="DO26" s="5">
        <v>175</v>
      </c>
      <c r="DP26" s="5">
        <v>5859</v>
      </c>
      <c r="DQ26" s="23">
        <f t="shared" si="13"/>
        <v>2.9868578255675029</v>
      </c>
      <c r="DR26" s="5">
        <v>0</v>
      </c>
      <c r="DS26" s="5">
        <v>0</v>
      </c>
      <c r="DT26" s="5">
        <v>558</v>
      </c>
      <c r="DU26" s="5">
        <v>589</v>
      </c>
      <c r="DV26" s="5">
        <v>0</v>
      </c>
      <c r="DW26" s="5">
        <v>1147</v>
      </c>
      <c r="DX26" s="5">
        <v>6027</v>
      </c>
      <c r="DY26" s="23">
        <f t="shared" si="14"/>
        <v>19.031027044964326</v>
      </c>
      <c r="DZ26" s="5">
        <v>0</v>
      </c>
      <c r="EA26" s="5">
        <v>0</v>
      </c>
      <c r="EB26" s="5">
        <v>1193</v>
      </c>
      <c r="EC26" s="5">
        <v>0</v>
      </c>
      <c r="ED26" s="5">
        <v>0</v>
      </c>
      <c r="EE26" s="5">
        <v>1193</v>
      </c>
      <c r="EF26" s="5">
        <v>6196</v>
      </c>
      <c r="EG26" s="23">
        <f t="shared" si="15"/>
        <v>19.254357650096836</v>
      </c>
      <c r="EH26" s="5">
        <v>1217</v>
      </c>
      <c r="EI26" s="5">
        <v>0</v>
      </c>
      <c r="EJ26" s="5">
        <v>11812</v>
      </c>
      <c r="EK26" s="5">
        <v>0</v>
      </c>
      <c r="EL26" s="5">
        <v>0</v>
      </c>
      <c r="EM26" s="5">
        <v>13029</v>
      </c>
      <c r="EN26" s="5">
        <v>6364</v>
      </c>
      <c r="EO26" s="23">
        <f t="shared" si="16"/>
        <v>204.72972972972974</v>
      </c>
      <c r="EP26" s="5">
        <v>0</v>
      </c>
      <c r="EQ26" s="5">
        <v>0</v>
      </c>
      <c r="ER26" s="5">
        <v>0</v>
      </c>
      <c r="ES26" s="5">
        <v>320</v>
      </c>
      <c r="ET26" s="5">
        <v>1004</v>
      </c>
      <c r="EU26" s="5">
        <v>1324</v>
      </c>
      <c r="EV26" s="5">
        <v>6532</v>
      </c>
      <c r="EW26" s="23">
        <f t="shared" si="17"/>
        <v>20.269442743417024</v>
      </c>
      <c r="EX26" s="5">
        <v>0</v>
      </c>
      <c r="EY26" s="5">
        <v>0</v>
      </c>
      <c r="EZ26" s="5">
        <v>0</v>
      </c>
      <c r="FA26" s="5">
        <v>43</v>
      </c>
      <c r="FB26" s="5">
        <v>0</v>
      </c>
      <c r="FC26" s="5">
        <v>43</v>
      </c>
      <c r="FD26" s="5">
        <v>6700</v>
      </c>
      <c r="FE26" s="23">
        <f t="shared" si="18"/>
        <v>0.64179104477611937</v>
      </c>
      <c r="FF26" s="5">
        <v>28632</v>
      </c>
      <c r="FG26" s="5">
        <v>0</v>
      </c>
      <c r="FH26" s="5">
        <v>0</v>
      </c>
      <c r="FI26" s="5">
        <v>0</v>
      </c>
      <c r="FJ26" s="5">
        <v>0</v>
      </c>
      <c r="FK26" s="5">
        <v>28632</v>
      </c>
      <c r="FL26" s="5">
        <v>6869</v>
      </c>
      <c r="FM26" s="23">
        <f t="shared" si="19"/>
        <v>416.829232784976</v>
      </c>
      <c r="FN26" s="5">
        <v>0</v>
      </c>
      <c r="FO26" s="5">
        <v>0</v>
      </c>
      <c r="FP26" s="5">
        <v>0</v>
      </c>
      <c r="FQ26" s="5">
        <v>274</v>
      </c>
      <c r="FR26" s="5">
        <v>0</v>
      </c>
      <c r="FS26" s="5">
        <v>274</v>
      </c>
      <c r="FT26" s="5">
        <v>7037</v>
      </c>
      <c r="FU26" s="23">
        <f t="shared" si="20"/>
        <v>3.8937047037089667</v>
      </c>
      <c r="FV26" s="23">
        <v>7.2680863275220453</v>
      </c>
      <c r="FW26" s="23">
        <v>63.167883113104011</v>
      </c>
    </row>
    <row r="27" spans="1:179" x14ac:dyDescent="0.3">
      <c r="A27" s="5">
        <v>10903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1225</v>
      </c>
      <c r="I27" s="23">
        <f t="shared" si="0"/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1232</v>
      </c>
      <c r="Q27" s="23">
        <f t="shared" si="1"/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1240</v>
      </c>
      <c r="Y27" s="23">
        <f t="shared" si="2"/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1248</v>
      </c>
      <c r="AG27" s="23">
        <f t="shared" si="3"/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1255</v>
      </c>
      <c r="AO27" s="23">
        <f t="shared" si="4"/>
        <v>0</v>
      </c>
      <c r="AP27" s="5">
        <v>0</v>
      </c>
      <c r="AQ27" s="5">
        <v>0</v>
      </c>
      <c r="AR27" s="5">
        <v>555</v>
      </c>
      <c r="AS27" s="5">
        <v>420</v>
      </c>
      <c r="AT27" s="5">
        <v>0</v>
      </c>
      <c r="AU27" s="5">
        <v>975</v>
      </c>
      <c r="AV27" s="5">
        <v>1263</v>
      </c>
      <c r="AW27" s="23">
        <f t="shared" si="21"/>
        <v>77.197149643705458</v>
      </c>
      <c r="AX27" s="5">
        <v>0</v>
      </c>
      <c r="AY27" s="5">
        <v>0</v>
      </c>
      <c r="AZ27" s="5">
        <v>0</v>
      </c>
      <c r="BA27" s="5">
        <v>362</v>
      </c>
      <c r="BB27" s="5">
        <v>0</v>
      </c>
      <c r="BC27" s="5">
        <v>362</v>
      </c>
      <c r="BD27" s="5">
        <v>1270</v>
      </c>
      <c r="BE27" s="23">
        <f t="shared" si="5"/>
        <v>28.503937007874015</v>
      </c>
      <c r="BF27" s="5">
        <v>0</v>
      </c>
      <c r="BG27" s="5">
        <v>0</v>
      </c>
      <c r="BH27" s="5">
        <v>368</v>
      </c>
      <c r="BI27" s="5">
        <v>0</v>
      </c>
      <c r="BJ27" s="5">
        <v>0</v>
      </c>
      <c r="BK27" s="5">
        <v>368</v>
      </c>
      <c r="BL27" s="5">
        <v>1278</v>
      </c>
      <c r="BM27" s="23">
        <f t="shared" si="6"/>
        <v>28.794992175273865</v>
      </c>
      <c r="BN27" s="5">
        <v>0</v>
      </c>
      <c r="BO27" s="5">
        <v>0</v>
      </c>
      <c r="BP27" s="5">
        <v>284</v>
      </c>
      <c r="BQ27" s="5">
        <v>0</v>
      </c>
      <c r="BR27" s="5">
        <v>0</v>
      </c>
      <c r="BS27" s="5">
        <v>284</v>
      </c>
      <c r="BT27" s="5">
        <v>1286</v>
      </c>
      <c r="BU27" s="23">
        <f t="shared" si="7"/>
        <v>22.083981337480559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1293</v>
      </c>
      <c r="CC27" s="23">
        <f t="shared" si="8"/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1301</v>
      </c>
      <c r="CK27" s="23">
        <f t="shared" si="9"/>
        <v>0</v>
      </c>
      <c r="CL27" s="5">
        <v>274</v>
      </c>
      <c r="CM27" s="5">
        <v>0</v>
      </c>
      <c r="CN27" s="5">
        <v>329</v>
      </c>
      <c r="CO27" s="5">
        <v>298</v>
      </c>
      <c r="CP27" s="5">
        <v>0</v>
      </c>
      <c r="CQ27" s="5">
        <v>901</v>
      </c>
      <c r="CR27" s="5">
        <v>1313</v>
      </c>
      <c r="CS27" s="23">
        <f t="shared" si="10"/>
        <v>68.62147753236863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1326</v>
      </c>
      <c r="DA27" s="23">
        <f t="shared" si="11"/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1338</v>
      </c>
      <c r="DI27" s="23">
        <f t="shared" si="12"/>
        <v>0</v>
      </c>
      <c r="DJ27" s="5">
        <v>452</v>
      </c>
      <c r="DK27" s="5">
        <v>0</v>
      </c>
      <c r="DL27" s="5">
        <v>500</v>
      </c>
      <c r="DM27" s="5">
        <v>0</v>
      </c>
      <c r="DN27" s="5">
        <v>0</v>
      </c>
      <c r="DO27" s="5">
        <v>952</v>
      </c>
      <c r="DP27" s="5">
        <v>1350</v>
      </c>
      <c r="DQ27" s="23">
        <f t="shared" si="13"/>
        <v>70.518518518518519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1363</v>
      </c>
      <c r="DY27" s="23">
        <f t="shared" si="14"/>
        <v>0</v>
      </c>
      <c r="DZ27" s="5">
        <v>0</v>
      </c>
      <c r="EA27" s="5">
        <v>0</v>
      </c>
      <c r="EB27" s="5">
        <v>839</v>
      </c>
      <c r="EC27" s="5">
        <v>0</v>
      </c>
      <c r="ED27" s="5">
        <v>395</v>
      </c>
      <c r="EE27" s="5">
        <v>1234</v>
      </c>
      <c r="EF27" s="5">
        <v>1375</v>
      </c>
      <c r="EG27" s="23">
        <f t="shared" si="15"/>
        <v>89.74545454545455</v>
      </c>
      <c r="EH27" s="5">
        <v>0</v>
      </c>
      <c r="EI27" s="5">
        <v>0</v>
      </c>
      <c r="EJ27" s="5">
        <v>340</v>
      </c>
      <c r="EK27" s="5">
        <v>0</v>
      </c>
      <c r="EL27" s="5">
        <v>0</v>
      </c>
      <c r="EM27" s="5">
        <v>340</v>
      </c>
      <c r="EN27" s="5">
        <v>1387</v>
      </c>
      <c r="EO27" s="23">
        <f t="shared" si="16"/>
        <v>24.513338139870221</v>
      </c>
      <c r="EP27" s="5">
        <v>0</v>
      </c>
      <c r="EQ27" s="5">
        <v>0</v>
      </c>
      <c r="ER27" s="5">
        <v>615</v>
      </c>
      <c r="ES27" s="5">
        <v>152</v>
      </c>
      <c r="ET27" s="5">
        <v>0</v>
      </c>
      <c r="EU27" s="5">
        <v>767</v>
      </c>
      <c r="EV27" s="5">
        <v>1400</v>
      </c>
      <c r="EW27" s="23">
        <f t="shared" si="17"/>
        <v>54.785714285714285</v>
      </c>
      <c r="EX27" s="5">
        <v>0</v>
      </c>
      <c r="EY27" s="5">
        <v>0</v>
      </c>
      <c r="EZ27" s="5">
        <v>0</v>
      </c>
      <c r="FA27" s="5">
        <v>2226</v>
      </c>
      <c r="FB27" s="5">
        <v>0</v>
      </c>
      <c r="FC27" s="5">
        <v>2226</v>
      </c>
      <c r="FD27" s="5">
        <v>1412</v>
      </c>
      <c r="FE27" s="23">
        <f t="shared" si="18"/>
        <v>157.64872521246457</v>
      </c>
      <c r="FF27" s="5">
        <v>1784</v>
      </c>
      <c r="FG27" s="5">
        <v>0</v>
      </c>
      <c r="FH27" s="5">
        <v>436</v>
      </c>
      <c r="FI27" s="5">
        <v>136</v>
      </c>
      <c r="FJ27" s="5">
        <v>0</v>
      </c>
      <c r="FK27" s="5">
        <v>2356</v>
      </c>
      <c r="FL27" s="5">
        <v>1424</v>
      </c>
      <c r="FM27" s="23">
        <f t="shared" si="19"/>
        <v>165.44943820224719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1437</v>
      </c>
      <c r="FU27" s="23">
        <f t="shared" si="20"/>
        <v>0</v>
      </c>
      <c r="FV27" s="23">
        <v>14.23455092403035</v>
      </c>
      <c r="FW27" s="23">
        <v>57.389333312421627</v>
      </c>
    </row>
    <row r="28" spans="1:179" x14ac:dyDescent="0.3">
      <c r="A28" s="5">
        <v>11001</v>
      </c>
      <c r="B28" s="5">
        <v>92</v>
      </c>
      <c r="C28" s="5">
        <v>0</v>
      </c>
      <c r="D28" s="5">
        <v>0</v>
      </c>
      <c r="E28" s="5">
        <v>0</v>
      </c>
      <c r="F28" s="5">
        <v>0</v>
      </c>
      <c r="G28" s="5">
        <v>92</v>
      </c>
      <c r="H28" s="5">
        <v>2391</v>
      </c>
      <c r="I28" s="23">
        <f t="shared" si="0"/>
        <v>3.8477624424926811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2440</v>
      </c>
      <c r="Q28" s="23">
        <f t="shared" si="1"/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2490</v>
      </c>
      <c r="Y28" s="23">
        <f t="shared" si="2"/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2540</v>
      </c>
      <c r="AG28" s="23">
        <f t="shared" si="3"/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2589</v>
      </c>
      <c r="AO28" s="23">
        <f t="shared" si="4"/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2639</v>
      </c>
      <c r="AW28" s="23">
        <f t="shared" si="21"/>
        <v>0</v>
      </c>
      <c r="AX28" s="5">
        <v>300</v>
      </c>
      <c r="AY28" s="5">
        <v>0</v>
      </c>
      <c r="AZ28" s="5">
        <v>0</v>
      </c>
      <c r="BA28" s="5">
        <v>0</v>
      </c>
      <c r="BB28" s="5">
        <v>0</v>
      </c>
      <c r="BC28" s="5">
        <v>300</v>
      </c>
      <c r="BD28" s="5">
        <v>2688</v>
      </c>
      <c r="BE28" s="23">
        <f t="shared" si="5"/>
        <v>11.160714285714286</v>
      </c>
      <c r="BF28" s="5">
        <v>1147</v>
      </c>
      <c r="BG28" s="5">
        <v>0</v>
      </c>
      <c r="BH28" s="5">
        <v>0</v>
      </c>
      <c r="BI28" s="5">
        <v>0</v>
      </c>
      <c r="BJ28" s="5">
        <v>0</v>
      </c>
      <c r="BK28" s="5">
        <v>1147</v>
      </c>
      <c r="BL28" s="5">
        <v>2738</v>
      </c>
      <c r="BM28" s="23">
        <f t="shared" si="6"/>
        <v>41.891891891891895</v>
      </c>
      <c r="BN28" s="5">
        <v>1913</v>
      </c>
      <c r="BO28" s="5">
        <v>0</v>
      </c>
      <c r="BP28" s="5">
        <v>0</v>
      </c>
      <c r="BQ28" s="5">
        <v>0</v>
      </c>
      <c r="BR28" s="5">
        <v>0</v>
      </c>
      <c r="BS28" s="5">
        <v>1913</v>
      </c>
      <c r="BT28" s="5">
        <v>2788</v>
      </c>
      <c r="BU28" s="23">
        <f t="shared" si="7"/>
        <v>68.615494978479191</v>
      </c>
      <c r="BV28" s="5">
        <v>0</v>
      </c>
      <c r="BW28" s="5">
        <v>0</v>
      </c>
      <c r="BX28" s="5">
        <v>0</v>
      </c>
      <c r="BY28" s="5">
        <v>260</v>
      </c>
      <c r="BZ28" s="5">
        <v>15</v>
      </c>
      <c r="CA28" s="5">
        <v>275</v>
      </c>
      <c r="CB28" s="5">
        <v>2837</v>
      </c>
      <c r="CC28" s="23">
        <f t="shared" si="8"/>
        <v>9.6933380331335925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2887</v>
      </c>
      <c r="CK28" s="23">
        <f t="shared" si="9"/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2959</v>
      </c>
      <c r="CS28" s="23">
        <f t="shared" si="10"/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3031</v>
      </c>
      <c r="DA28" s="23">
        <f t="shared" si="11"/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3104</v>
      </c>
      <c r="DI28" s="23">
        <f t="shared" si="12"/>
        <v>0</v>
      </c>
      <c r="DJ28" s="5">
        <v>1686</v>
      </c>
      <c r="DK28" s="5">
        <v>0</v>
      </c>
      <c r="DL28" s="5">
        <v>0</v>
      </c>
      <c r="DM28" s="5">
        <v>0</v>
      </c>
      <c r="DN28" s="5">
        <v>1450</v>
      </c>
      <c r="DO28" s="5">
        <v>3136</v>
      </c>
      <c r="DP28" s="5">
        <v>3176</v>
      </c>
      <c r="DQ28" s="23">
        <f t="shared" si="13"/>
        <v>98.740554156171285</v>
      </c>
      <c r="DR28" s="5">
        <v>3447</v>
      </c>
      <c r="DS28" s="5">
        <v>0</v>
      </c>
      <c r="DT28" s="5">
        <v>0</v>
      </c>
      <c r="DU28" s="5">
        <v>0</v>
      </c>
      <c r="DV28" s="5">
        <v>0</v>
      </c>
      <c r="DW28" s="5">
        <v>3447</v>
      </c>
      <c r="DX28" s="5">
        <v>3248</v>
      </c>
      <c r="DY28" s="23">
        <f t="shared" si="14"/>
        <v>106.1268472906404</v>
      </c>
      <c r="DZ28" s="5">
        <v>0</v>
      </c>
      <c r="EA28" s="5">
        <v>0</v>
      </c>
      <c r="EB28" s="5">
        <v>1750</v>
      </c>
      <c r="EC28" s="5">
        <v>0</v>
      </c>
      <c r="ED28" s="5">
        <v>0</v>
      </c>
      <c r="EE28" s="5">
        <v>1750</v>
      </c>
      <c r="EF28" s="5">
        <v>3320</v>
      </c>
      <c r="EG28" s="23">
        <f t="shared" si="15"/>
        <v>52.710843373493979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3392</v>
      </c>
      <c r="EO28" s="23">
        <f t="shared" si="16"/>
        <v>0</v>
      </c>
      <c r="EP28" s="5">
        <v>0</v>
      </c>
      <c r="EQ28" s="5">
        <v>0</v>
      </c>
      <c r="ER28" s="5">
        <v>0</v>
      </c>
      <c r="ES28" s="5">
        <v>141</v>
      </c>
      <c r="ET28" s="5">
        <v>0</v>
      </c>
      <c r="EU28" s="5">
        <v>141</v>
      </c>
      <c r="EV28" s="5">
        <v>3464</v>
      </c>
      <c r="EW28" s="23">
        <f t="shared" si="17"/>
        <v>4.0704387990762125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3537</v>
      </c>
      <c r="FE28" s="23">
        <f t="shared" si="18"/>
        <v>0</v>
      </c>
      <c r="FF28" s="5">
        <v>3223</v>
      </c>
      <c r="FG28" s="5">
        <v>0</v>
      </c>
      <c r="FH28" s="5">
        <v>0</v>
      </c>
      <c r="FI28" s="5">
        <v>1400</v>
      </c>
      <c r="FJ28" s="5">
        <v>0</v>
      </c>
      <c r="FK28" s="5">
        <v>4623</v>
      </c>
      <c r="FL28" s="5">
        <v>3609</v>
      </c>
      <c r="FM28" s="23">
        <f t="shared" si="19"/>
        <v>128.09642560266002</v>
      </c>
      <c r="FN28" s="5">
        <v>8000</v>
      </c>
      <c r="FO28" s="5">
        <v>0</v>
      </c>
      <c r="FP28" s="5">
        <v>0</v>
      </c>
      <c r="FQ28" s="5">
        <v>600</v>
      </c>
      <c r="FR28" s="5">
        <v>0</v>
      </c>
      <c r="FS28" s="5">
        <v>8600</v>
      </c>
      <c r="FT28" s="5">
        <v>3681</v>
      </c>
      <c r="FU28" s="23">
        <f t="shared" si="20"/>
        <v>233.63216517250746</v>
      </c>
      <c r="FV28" s="23">
        <v>12.29174560288288</v>
      </c>
      <c r="FW28" s="23">
        <v>56.670661308595399</v>
      </c>
    </row>
    <row r="29" spans="1:179" x14ac:dyDescent="0.3">
      <c r="A29" s="5">
        <v>11002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552</v>
      </c>
      <c r="I29" s="23">
        <f t="shared" si="0"/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565</v>
      </c>
      <c r="Q29" s="23">
        <f t="shared" si="1"/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577</v>
      </c>
      <c r="Y29" s="23">
        <f t="shared" si="2"/>
        <v>0</v>
      </c>
      <c r="Z29" s="5">
        <v>16</v>
      </c>
      <c r="AA29" s="5">
        <v>0</v>
      </c>
      <c r="AB29" s="5">
        <v>0</v>
      </c>
      <c r="AC29" s="5">
        <v>0</v>
      </c>
      <c r="AD29" s="5">
        <v>0</v>
      </c>
      <c r="AE29" s="5">
        <v>16</v>
      </c>
      <c r="AF29" s="5">
        <v>590</v>
      </c>
      <c r="AG29" s="23">
        <f t="shared" si="3"/>
        <v>2.7118644067796609</v>
      </c>
      <c r="AH29" s="5">
        <v>0</v>
      </c>
      <c r="AI29" s="5">
        <v>0</v>
      </c>
      <c r="AJ29" s="5">
        <v>271</v>
      </c>
      <c r="AK29" s="5">
        <v>0</v>
      </c>
      <c r="AL29" s="5">
        <v>0</v>
      </c>
      <c r="AM29" s="5">
        <v>271</v>
      </c>
      <c r="AN29" s="5">
        <v>603</v>
      </c>
      <c r="AO29" s="23">
        <f t="shared" si="4"/>
        <v>44.94195688225539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616</v>
      </c>
      <c r="AW29" s="23">
        <f t="shared" si="21"/>
        <v>0</v>
      </c>
      <c r="AX29" s="5">
        <v>589</v>
      </c>
      <c r="AY29" s="5">
        <v>0</v>
      </c>
      <c r="AZ29" s="5">
        <v>0</v>
      </c>
      <c r="BA29" s="5">
        <v>0</v>
      </c>
      <c r="BB29" s="5">
        <v>0</v>
      </c>
      <c r="BC29" s="5">
        <v>589</v>
      </c>
      <c r="BD29" s="5">
        <v>629</v>
      </c>
      <c r="BE29" s="23">
        <f t="shared" si="5"/>
        <v>93.640699523052461</v>
      </c>
      <c r="BF29" s="5">
        <v>635</v>
      </c>
      <c r="BG29" s="5">
        <v>0</v>
      </c>
      <c r="BH29" s="5">
        <v>0</v>
      </c>
      <c r="BI29" s="5">
        <v>0</v>
      </c>
      <c r="BJ29" s="5">
        <v>0</v>
      </c>
      <c r="BK29" s="5">
        <v>635</v>
      </c>
      <c r="BL29" s="5">
        <v>642</v>
      </c>
      <c r="BM29" s="23">
        <f t="shared" si="6"/>
        <v>98.909657320872284</v>
      </c>
      <c r="BN29" s="5">
        <v>1330</v>
      </c>
      <c r="BO29" s="5">
        <v>0</v>
      </c>
      <c r="BP29" s="5">
        <v>0</v>
      </c>
      <c r="BQ29" s="5">
        <v>0</v>
      </c>
      <c r="BR29" s="5">
        <v>0</v>
      </c>
      <c r="BS29" s="5">
        <v>1330</v>
      </c>
      <c r="BT29" s="5">
        <v>654</v>
      </c>
      <c r="BU29" s="23">
        <f t="shared" si="7"/>
        <v>203.36391437308868</v>
      </c>
      <c r="BV29" s="5">
        <v>0</v>
      </c>
      <c r="BW29" s="5">
        <v>0</v>
      </c>
      <c r="BX29" s="5">
        <v>0</v>
      </c>
      <c r="BY29" s="5">
        <v>200</v>
      </c>
      <c r="BZ29" s="5">
        <v>0</v>
      </c>
      <c r="CA29" s="5">
        <v>200</v>
      </c>
      <c r="CB29" s="5">
        <v>667</v>
      </c>
      <c r="CC29" s="23">
        <f t="shared" si="8"/>
        <v>29.985007496251875</v>
      </c>
      <c r="CD29" s="5">
        <v>2861</v>
      </c>
      <c r="CE29" s="5">
        <v>0</v>
      </c>
      <c r="CF29" s="5">
        <v>0</v>
      </c>
      <c r="CG29" s="5">
        <v>0</v>
      </c>
      <c r="CH29" s="5">
        <v>0</v>
      </c>
      <c r="CI29" s="5">
        <v>2861</v>
      </c>
      <c r="CJ29" s="5">
        <v>680</v>
      </c>
      <c r="CK29" s="23">
        <f t="shared" si="9"/>
        <v>420.73529411764702</v>
      </c>
      <c r="CL29" s="5">
        <v>2834</v>
      </c>
      <c r="CM29" s="5">
        <v>0</v>
      </c>
      <c r="CN29" s="5">
        <v>0</v>
      </c>
      <c r="CO29" s="5">
        <v>0</v>
      </c>
      <c r="CP29" s="5">
        <v>0</v>
      </c>
      <c r="CQ29" s="5">
        <v>2834</v>
      </c>
      <c r="CR29" s="5">
        <v>707</v>
      </c>
      <c r="CS29" s="23">
        <f t="shared" si="10"/>
        <v>400.84865629420079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734</v>
      </c>
      <c r="DA29" s="23">
        <f t="shared" si="11"/>
        <v>0</v>
      </c>
      <c r="DB29" s="5">
        <v>283</v>
      </c>
      <c r="DC29" s="5">
        <v>0</v>
      </c>
      <c r="DD29" s="5">
        <v>0</v>
      </c>
      <c r="DE29" s="5">
        <v>0</v>
      </c>
      <c r="DF29" s="5">
        <v>0</v>
      </c>
      <c r="DG29" s="5">
        <v>283</v>
      </c>
      <c r="DH29" s="5">
        <v>761</v>
      </c>
      <c r="DI29" s="23">
        <f t="shared" si="12"/>
        <v>37.187910643889623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788</v>
      </c>
      <c r="DQ29" s="23">
        <f t="shared" si="13"/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815</v>
      </c>
      <c r="DY29" s="23">
        <f t="shared" si="14"/>
        <v>0</v>
      </c>
      <c r="DZ29" s="5">
        <v>0</v>
      </c>
      <c r="EA29" s="5">
        <v>0</v>
      </c>
      <c r="EB29" s="5">
        <v>788</v>
      </c>
      <c r="EC29" s="5">
        <v>0</v>
      </c>
      <c r="ED29" s="5">
        <v>0</v>
      </c>
      <c r="EE29" s="5">
        <v>788</v>
      </c>
      <c r="EF29" s="5">
        <v>842</v>
      </c>
      <c r="EG29" s="23">
        <f t="shared" si="15"/>
        <v>93.586698337292162</v>
      </c>
      <c r="EH29" s="5">
        <v>0</v>
      </c>
      <c r="EI29" s="5">
        <v>0</v>
      </c>
      <c r="EJ29" s="5">
        <v>875</v>
      </c>
      <c r="EK29" s="5">
        <v>0</v>
      </c>
      <c r="EL29" s="5">
        <v>0</v>
      </c>
      <c r="EM29" s="5">
        <v>875</v>
      </c>
      <c r="EN29" s="5">
        <v>869</v>
      </c>
      <c r="EO29" s="23">
        <f t="shared" si="16"/>
        <v>100.6904487917146</v>
      </c>
      <c r="EP29" s="5">
        <v>1250</v>
      </c>
      <c r="EQ29" s="5">
        <v>0</v>
      </c>
      <c r="ER29" s="5">
        <v>0</v>
      </c>
      <c r="ES29" s="5">
        <v>0</v>
      </c>
      <c r="ET29" s="5">
        <v>0</v>
      </c>
      <c r="EU29" s="5">
        <v>1250</v>
      </c>
      <c r="EV29" s="5">
        <v>896</v>
      </c>
      <c r="EW29" s="23">
        <f t="shared" si="17"/>
        <v>139.50892857142858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923</v>
      </c>
      <c r="FE29" s="23">
        <f t="shared" si="18"/>
        <v>0</v>
      </c>
      <c r="FF29" s="5">
        <v>3016</v>
      </c>
      <c r="FG29" s="5">
        <v>0</v>
      </c>
      <c r="FH29" s="5">
        <v>0</v>
      </c>
      <c r="FI29" s="5">
        <v>0</v>
      </c>
      <c r="FJ29" s="5">
        <v>0</v>
      </c>
      <c r="FK29" s="5">
        <v>3016</v>
      </c>
      <c r="FL29" s="5">
        <v>950</v>
      </c>
      <c r="FM29" s="23">
        <f t="shared" si="19"/>
        <v>317.4736842105263</v>
      </c>
      <c r="FN29" s="5">
        <v>1702</v>
      </c>
      <c r="FO29" s="5">
        <v>0</v>
      </c>
      <c r="FP29" s="5">
        <v>0</v>
      </c>
      <c r="FQ29" s="5">
        <v>0</v>
      </c>
      <c r="FR29" s="5">
        <v>0</v>
      </c>
      <c r="FS29" s="5">
        <v>1702</v>
      </c>
      <c r="FT29" s="5">
        <v>977</v>
      </c>
      <c r="FU29" s="23">
        <f t="shared" si="20"/>
        <v>174.20675537359261</v>
      </c>
      <c r="FV29" s="23">
        <v>81.298944919995222</v>
      </c>
      <c r="FW29" s="23">
        <v>114.86391656569501</v>
      </c>
    </row>
    <row r="30" spans="1:179" x14ac:dyDescent="0.3">
      <c r="A30" s="5">
        <v>11003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1682</v>
      </c>
      <c r="I30" s="23">
        <f t="shared" si="0"/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1716</v>
      </c>
      <c r="Q30" s="23">
        <f t="shared" si="1"/>
        <v>0</v>
      </c>
      <c r="R30" s="5">
        <v>378</v>
      </c>
      <c r="S30" s="5">
        <v>0</v>
      </c>
      <c r="T30" s="5">
        <v>0</v>
      </c>
      <c r="U30" s="5">
        <v>0</v>
      </c>
      <c r="V30" s="5">
        <v>0</v>
      </c>
      <c r="W30" s="5">
        <v>378</v>
      </c>
      <c r="X30" s="5">
        <v>1749</v>
      </c>
      <c r="Y30" s="23">
        <f t="shared" si="2"/>
        <v>21.612349914236706</v>
      </c>
      <c r="Z30" s="5">
        <v>93</v>
      </c>
      <c r="AA30" s="5">
        <v>0</v>
      </c>
      <c r="AB30" s="5">
        <v>0</v>
      </c>
      <c r="AC30" s="5">
        <v>0</v>
      </c>
      <c r="AD30" s="5">
        <v>0</v>
      </c>
      <c r="AE30" s="5">
        <v>93</v>
      </c>
      <c r="AF30" s="5">
        <v>1782</v>
      </c>
      <c r="AG30" s="23">
        <f t="shared" si="3"/>
        <v>5.2188552188552189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1816</v>
      </c>
      <c r="AO30" s="23">
        <f t="shared" si="4"/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1849</v>
      </c>
      <c r="AW30" s="23">
        <f t="shared" si="21"/>
        <v>0</v>
      </c>
      <c r="AX30" s="5">
        <v>1707</v>
      </c>
      <c r="AY30" s="5">
        <v>0</v>
      </c>
      <c r="AZ30" s="5">
        <v>0</v>
      </c>
      <c r="BA30" s="5">
        <v>0</v>
      </c>
      <c r="BB30" s="5">
        <v>0</v>
      </c>
      <c r="BC30" s="5">
        <v>1707</v>
      </c>
      <c r="BD30" s="5">
        <v>1883</v>
      </c>
      <c r="BE30" s="23">
        <f t="shared" si="5"/>
        <v>90.653212958045671</v>
      </c>
      <c r="BF30" s="5">
        <v>1341</v>
      </c>
      <c r="BG30" s="5">
        <v>0</v>
      </c>
      <c r="BH30" s="5">
        <v>0</v>
      </c>
      <c r="BI30" s="5">
        <v>0</v>
      </c>
      <c r="BJ30" s="5">
        <v>0</v>
      </c>
      <c r="BK30" s="5">
        <v>1341</v>
      </c>
      <c r="BL30" s="5">
        <v>1916</v>
      </c>
      <c r="BM30" s="23">
        <f t="shared" si="6"/>
        <v>69.989561586638828</v>
      </c>
      <c r="BN30" s="5">
        <v>1940</v>
      </c>
      <c r="BO30" s="5">
        <v>0</v>
      </c>
      <c r="BP30" s="5">
        <v>0</v>
      </c>
      <c r="BQ30" s="5">
        <v>0</v>
      </c>
      <c r="BR30" s="5">
        <v>0</v>
      </c>
      <c r="BS30" s="5">
        <v>1940</v>
      </c>
      <c r="BT30" s="5">
        <v>1949</v>
      </c>
      <c r="BU30" s="23">
        <f t="shared" si="7"/>
        <v>99.5382247306311</v>
      </c>
      <c r="BV30" s="5">
        <v>0</v>
      </c>
      <c r="BW30" s="5">
        <v>0</v>
      </c>
      <c r="BX30" s="5">
        <v>102</v>
      </c>
      <c r="BY30" s="5">
        <v>140</v>
      </c>
      <c r="BZ30" s="5">
        <v>310</v>
      </c>
      <c r="CA30" s="5">
        <v>552</v>
      </c>
      <c r="CB30" s="5">
        <v>1983</v>
      </c>
      <c r="CC30" s="23">
        <f t="shared" si="8"/>
        <v>27.836611195158849</v>
      </c>
      <c r="CD30" s="5">
        <v>339</v>
      </c>
      <c r="CE30" s="5">
        <v>0</v>
      </c>
      <c r="CF30" s="5">
        <v>0</v>
      </c>
      <c r="CG30" s="5">
        <v>0</v>
      </c>
      <c r="CH30" s="5">
        <v>1</v>
      </c>
      <c r="CI30" s="5">
        <v>340</v>
      </c>
      <c r="CJ30" s="5">
        <v>2016</v>
      </c>
      <c r="CK30" s="23">
        <f t="shared" si="9"/>
        <v>16.865079365079367</v>
      </c>
      <c r="CL30" s="5">
        <v>1871</v>
      </c>
      <c r="CM30" s="5">
        <v>0</v>
      </c>
      <c r="CN30" s="5">
        <v>0</v>
      </c>
      <c r="CO30" s="5">
        <v>0</v>
      </c>
      <c r="CP30" s="5">
        <v>0</v>
      </c>
      <c r="CQ30" s="5">
        <v>1871</v>
      </c>
      <c r="CR30" s="5">
        <v>2075</v>
      </c>
      <c r="CS30" s="23">
        <f t="shared" si="10"/>
        <v>90.168674698795186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2134</v>
      </c>
      <c r="DA30" s="23">
        <f t="shared" si="11"/>
        <v>0</v>
      </c>
      <c r="DB30" s="5">
        <v>2490</v>
      </c>
      <c r="DC30" s="5">
        <v>0</v>
      </c>
      <c r="DD30" s="5">
        <v>0</v>
      </c>
      <c r="DE30" s="5">
        <v>0</v>
      </c>
      <c r="DF30" s="5">
        <v>0</v>
      </c>
      <c r="DG30" s="5">
        <v>2490</v>
      </c>
      <c r="DH30" s="5">
        <v>2193</v>
      </c>
      <c r="DI30" s="23">
        <f t="shared" si="12"/>
        <v>113.54309165526675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2251</v>
      </c>
      <c r="DQ30" s="23">
        <f t="shared" si="13"/>
        <v>0</v>
      </c>
      <c r="DR30" s="5">
        <v>0</v>
      </c>
      <c r="DS30" s="5">
        <v>0</v>
      </c>
      <c r="DT30" s="5">
        <v>0</v>
      </c>
      <c r="DU30" s="5">
        <v>0</v>
      </c>
      <c r="DV30" s="5">
        <v>313</v>
      </c>
      <c r="DW30" s="5">
        <v>313</v>
      </c>
      <c r="DX30" s="5">
        <v>2310</v>
      </c>
      <c r="DY30" s="23">
        <f t="shared" si="14"/>
        <v>13.54978354978355</v>
      </c>
      <c r="DZ30" s="5">
        <v>568</v>
      </c>
      <c r="EA30" s="5">
        <v>0</v>
      </c>
      <c r="EB30" s="5">
        <v>700</v>
      </c>
      <c r="EC30" s="5">
        <v>0</v>
      </c>
      <c r="ED30" s="5">
        <v>2655</v>
      </c>
      <c r="EE30" s="5">
        <v>3923</v>
      </c>
      <c r="EF30" s="5">
        <v>2369</v>
      </c>
      <c r="EG30" s="23">
        <f t="shared" si="15"/>
        <v>165.59729843815956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2428</v>
      </c>
      <c r="EO30" s="23">
        <f t="shared" si="16"/>
        <v>0</v>
      </c>
      <c r="EP30" s="5">
        <v>1326</v>
      </c>
      <c r="EQ30" s="5">
        <v>0</v>
      </c>
      <c r="ER30" s="5">
        <v>0</v>
      </c>
      <c r="ES30" s="5">
        <v>0</v>
      </c>
      <c r="ET30" s="5">
        <v>169</v>
      </c>
      <c r="EU30" s="5">
        <v>1495</v>
      </c>
      <c r="EV30" s="5">
        <v>2487</v>
      </c>
      <c r="EW30" s="23">
        <f t="shared" si="17"/>
        <v>60.112585444310419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2546</v>
      </c>
      <c r="FE30" s="23">
        <f t="shared" si="18"/>
        <v>0</v>
      </c>
      <c r="FF30" s="5">
        <v>5340</v>
      </c>
      <c r="FG30" s="5">
        <v>0</v>
      </c>
      <c r="FH30" s="5">
        <v>0</v>
      </c>
      <c r="FI30" s="5">
        <v>1250</v>
      </c>
      <c r="FJ30" s="5">
        <v>0</v>
      </c>
      <c r="FK30" s="5">
        <v>6590</v>
      </c>
      <c r="FL30" s="5">
        <v>2604</v>
      </c>
      <c r="FM30" s="23">
        <f t="shared" si="19"/>
        <v>253.07219662058372</v>
      </c>
      <c r="FN30" s="5">
        <v>3619</v>
      </c>
      <c r="FO30" s="5">
        <v>0</v>
      </c>
      <c r="FP30" s="5">
        <v>0</v>
      </c>
      <c r="FQ30" s="5">
        <v>0</v>
      </c>
      <c r="FR30" s="5">
        <v>0</v>
      </c>
      <c r="FS30" s="5">
        <v>3619</v>
      </c>
      <c r="FT30" s="5">
        <v>2663</v>
      </c>
      <c r="FU30" s="23">
        <f t="shared" si="20"/>
        <v>135.89936162223057</v>
      </c>
      <c r="FV30" s="23">
        <v>30.155808633513249</v>
      </c>
      <c r="FW30" s="23">
        <v>75.631181093557245</v>
      </c>
    </row>
    <row r="31" spans="1:179" x14ac:dyDescent="0.3">
      <c r="A31" s="5">
        <v>20101</v>
      </c>
      <c r="B31" s="5">
        <v>0</v>
      </c>
      <c r="C31" s="5">
        <v>0</v>
      </c>
      <c r="D31" s="5">
        <v>67</v>
      </c>
      <c r="E31" s="5">
        <v>70</v>
      </c>
      <c r="F31" s="5">
        <v>4</v>
      </c>
      <c r="G31" s="5">
        <v>141</v>
      </c>
      <c r="H31" s="5">
        <v>221587</v>
      </c>
      <c r="I31" s="23">
        <f t="shared" si="0"/>
        <v>6.3631891762603407E-2</v>
      </c>
      <c r="J31" s="5">
        <v>0</v>
      </c>
      <c r="K31" s="5">
        <v>0</v>
      </c>
      <c r="L31" s="5">
        <v>0</v>
      </c>
      <c r="M31" s="5">
        <v>0</v>
      </c>
      <c r="N31" s="5">
        <v>279</v>
      </c>
      <c r="O31" s="5">
        <v>279</v>
      </c>
      <c r="P31" s="5">
        <v>224076</v>
      </c>
      <c r="Q31" s="23">
        <f t="shared" si="1"/>
        <v>0.1245113265142184</v>
      </c>
      <c r="R31" s="5">
        <v>0</v>
      </c>
      <c r="S31" s="5">
        <v>0</v>
      </c>
      <c r="T31" s="5">
        <v>12</v>
      </c>
      <c r="U31" s="5">
        <v>0</v>
      </c>
      <c r="V31" s="5">
        <v>71</v>
      </c>
      <c r="W31" s="5">
        <v>83</v>
      </c>
      <c r="X31" s="5">
        <v>226565</v>
      </c>
      <c r="Y31" s="23">
        <f t="shared" si="2"/>
        <v>3.6634078520512876E-2</v>
      </c>
      <c r="Z31" s="5">
        <v>0</v>
      </c>
      <c r="AA31" s="5">
        <v>0</v>
      </c>
      <c r="AB31" s="5">
        <v>7</v>
      </c>
      <c r="AC31" s="5">
        <v>0</v>
      </c>
      <c r="AD31" s="5">
        <v>54</v>
      </c>
      <c r="AE31" s="5">
        <v>61</v>
      </c>
      <c r="AF31" s="5">
        <v>229054</v>
      </c>
      <c r="AG31" s="23">
        <f t="shared" si="3"/>
        <v>2.6631274721244772E-2</v>
      </c>
      <c r="AH31" s="5">
        <v>0</v>
      </c>
      <c r="AI31" s="5">
        <v>0</v>
      </c>
      <c r="AJ31" s="5">
        <v>22</v>
      </c>
      <c r="AK31" s="5">
        <v>0</v>
      </c>
      <c r="AL31" s="5">
        <v>350</v>
      </c>
      <c r="AM31" s="5">
        <v>372</v>
      </c>
      <c r="AN31" s="5">
        <v>231543</v>
      </c>
      <c r="AO31" s="23">
        <f t="shared" si="4"/>
        <v>0.16066130265220716</v>
      </c>
      <c r="AP31" s="5">
        <v>0</v>
      </c>
      <c r="AQ31" s="5">
        <v>0</v>
      </c>
      <c r="AR31" s="5">
        <v>0</v>
      </c>
      <c r="AS31" s="5">
        <v>0</v>
      </c>
      <c r="AT31" s="5">
        <v>23</v>
      </c>
      <c r="AU31" s="5">
        <v>23</v>
      </c>
      <c r="AV31" s="5">
        <v>234032</v>
      </c>
      <c r="AW31" s="23">
        <f t="shared" si="21"/>
        <v>9.8277158679154989E-3</v>
      </c>
      <c r="AX31" s="5">
        <v>0</v>
      </c>
      <c r="AY31" s="5">
        <v>0</v>
      </c>
      <c r="AZ31" s="5">
        <v>0</v>
      </c>
      <c r="BA31" s="5">
        <v>0</v>
      </c>
      <c r="BB31" s="5">
        <v>140</v>
      </c>
      <c r="BC31" s="5">
        <v>140</v>
      </c>
      <c r="BD31" s="5">
        <v>236521</v>
      </c>
      <c r="BE31" s="23">
        <f t="shared" si="5"/>
        <v>5.9191361443592751E-2</v>
      </c>
      <c r="BF31" s="5">
        <v>0</v>
      </c>
      <c r="BG31" s="5">
        <v>0</v>
      </c>
      <c r="BH31" s="5">
        <v>15</v>
      </c>
      <c r="BI31" s="5">
        <v>0</v>
      </c>
      <c r="BJ31" s="5">
        <v>175</v>
      </c>
      <c r="BK31" s="5">
        <v>190</v>
      </c>
      <c r="BL31" s="5">
        <v>239010</v>
      </c>
      <c r="BM31" s="23">
        <f t="shared" si="6"/>
        <v>7.9494581816660387E-2</v>
      </c>
      <c r="BN31" s="5">
        <v>0</v>
      </c>
      <c r="BO31" s="5">
        <v>1</v>
      </c>
      <c r="BP31" s="5">
        <v>0</v>
      </c>
      <c r="BQ31" s="5">
        <v>0</v>
      </c>
      <c r="BR31" s="5">
        <v>326</v>
      </c>
      <c r="BS31" s="5">
        <v>327</v>
      </c>
      <c r="BT31" s="5">
        <v>241499</v>
      </c>
      <c r="BU31" s="23">
        <f t="shared" si="7"/>
        <v>0.13540428738835358</v>
      </c>
      <c r="BV31" s="5">
        <v>0</v>
      </c>
      <c r="BW31" s="5">
        <v>0</v>
      </c>
      <c r="BX31" s="5">
        <v>0</v>
      </c>
      <c r="BY31" s="5">
        <v>35</v>
      </c>
      <c r="BZ31" s="5">
        <v>1457</v>
      </c>
      <c r="CA31" s="5">
        <v>1492</v>
      </c>
      <c r="CB31" s="5">
        <v>243988</v>
      </c>
      <c r="CC31" s="23">
        <f t="shared" si="8"/>
        <v>0.61150548387625625</v>
      </c>
      <c r="CD31" s="5">
        <v>0</v>
      </c>
      <c r="CE31" s="5">
        <v>0</v>
      </c>
      <c r="CF31" s="5">
        <v>0</v>
      </c>
      <c r="CG31" s="5">
        <v>0</v>
      </c>
      <c r="CH31" s="5">
        <v>19</v>
      </c>
      <c r="CI31" s="5">
        <v>19</v>
      </c>
      <c r="CJ31" s="5">
        <v>246477</v>
      </c>
      <c r="CK31" s="23">
        <f t="shared" si="9"/>
        <v>7.7086300141595357E-3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251891</v>
      </c>
      <c r="CS31" s="23">
        <f t="shared" si="10"/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257306</v>
      </c>
      <c r="DA31" s="23">
        <f t="shared" si="11"/>
        <v>0</v>
      </c>
      <c r="DB31" s="5">
        <v>0</v>
      </c>
      <c r="DC31" s="5">
        <v>0</v>
      </c>
      <c r="DD31" s="5">
        <v>0</v>
      </c>
      <c r="DE31" s="5">
        <v>0</v>
      </c>
      <c r="DF31" s="5">
        <v>25</v>
      </c>
      <c r="DG31" s="5">
        <v>25</v>
      </c>
      <c r="DH31" s="5">
        <v>262720</v>
      </c>
      <c r="DI31" s="23">
        <f t="shared" si="12"/>
        <v>9.5158343483556628E-3</v>
      </c>
      <c r="DJ31" s="5">
        <v>40</v>
      </c>
      <c r="DK31" s="5">
        <v>0</v>
      </c>
      <c r="DL31" s="5">
        <v>0</v>
      </c>
      <c r="DM31" s="5">
        <v>0</v>
      </c>
      <c r="DN31" s="5">
        <v>14</v>
      </c>
      <c r="DO31" s="5">
        <v>54</v>
      </c>
      <c r="DP31" s="5">
        <v>268134</v>
      </c>
      <c r="DQ31" s="23">
        <f t="shared" si="13"/>
        <v>2.0139184139273646E-2</v>
      </c>
      <c r="DR31" s="5">
        <v>0</v>
      </c>
      <c r="DS31" s="5">
        <v>0</v>
      </c>
      <c r="DT31" s="5">
        <v>0</v>
      </c>
      <c r="DU31" s="5">
        <v>0</v>
      </c>
      <c r="DV31" s="5">
        <v>32</v>
      </c>
      <c r="DW31" s="5">
        <v>32</v>
      </c>
      <c r="DX31" s="5">
        <v>273548</v>
      </c>
      <c r="DY31" s="23">
        <f t="shared" si="14"/>
        <v>1.169812976150438E-2</v>
      </c>
      <c r="DZ31" s="5">
        <v>0</v>
      </c>
      <c r="EA31" s="5">
        <v>0</v>
      </c>
      <c r="EB31" s="5">
        <v>152</v>
      </c>
      <c r="EC31" s="5">
        <v>0</v>
      </c>
      <c r="ED31" s="5">
        <v>1</v>
      </c>
      <c r="EE31" s="5">
        <v>153</v>
      </c>
      <c r="EF31" s="5">
        <v>278963</v>
      </c>
      <c r="EG31" s="23">
        <f t="shared" si="15"/>
        <v>5.4845983159056935E-2</v>
      </c>
      <c r="EH31" s="5">
        <v>0</v>
      </c>
      <c r="EI31" s="5">
        <v>0</v>
      </c>
      <c r="EJ31" s="5">
        <v>2</v>
      </c>
      <c r="EK31" s="5">
        <v>0</v>
      </c>
      <c r="EL31" s="5">
        <v>566</v>
      </c>
      <c r="EM31" s="5">
        <v>568</v>
      </c>
      <c r="EN31" s="5">
        <v>284377</v>
      </c>
      <c r="EO31" s="23">
        <f t="shared" si="16"/>
        <v>0.199734859007585</v>
      </c>
      <c r="EP31" s="5">
        <v>0</v>
      </c>
      <c r="EQ31" s="5">
        <v>0</v>
      </c>
      <c r="ER31" s="5">
        <v>0</v>
      </c>
      <c r="ES31" s="5">
        <v>0</v>
      </c>
      <c r="ET31" s="5">
        <v>390</v>
      </c>
      <c r="EU31" s="5">
        <v>390</v>
      </c>
      <c r="EV31" s="5">
        <v>289791</v>
      </c>
      <c r="EW31" s="23">
        <f t="shared" si="17"/>
        <v>0.13457974885348406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295205</v>
      </c>
      <c r="FE31" s="23">
        <f t="shared" si="18"/>
        <v>0</v>
      </c>
      <c r="FF31" s="5">
        <v>0</v>
      </c>
      <c r="FG31" s="5">
        <v>0</v>
      </c>
      <c r="FH31" s="5">
        <v>0</v>
      </c>
      <c r="FI31" s="5">
        <v>0</v>
      </c>
      <c r="FJ31" s="5">
        <v>6</v>
      </c>
      <c r="FK31" s="5">
        <v>6</v>
      </c>
      <c r="FL31" s="5">
        <v>300620</v>
      </c>
      <c r="FM31" s="23">
        <f t="shared" si="19"/>
        <v>1.9958751912713723E-3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306034</v>
      </c>
      <c r="FU31" s="23">
        <f t="shared" si="20"/>
        <v>0</v>
      </c>
      <c r="FV31" s="23">
        <v>0.1195638122343386</v>
      </c>
      <c r="FW31" s="23">
        <v>3.9319055860048281E-2</v>
      </c>
    </row>
    <row r="32" spans="1:179" x14ac:dyDescent="0.3">
      <c r="A32" s="5">
        <v>20102</v>
      </c>
      <c r="B32" s="5">
        <v>0</v>
      </c>
      <c r="C32" s="5">
        <v>0</v>
      </c>
      <c r="D32" s="5">
        <v>0</v>
      </c>
      <c r="E32" s="5">
        <v>110</v>
      </c>
      <c r="F32" s="5">
        <v>0</v>
      </c>
      <c r="G32" s="5">
        <v>110</v>
      </c>
      <c r="H32" s="5">
        <v>4166</v>
      </c>
      <c r="I32" s="23">
        <f t="shared" si="0"/>
        <v>2.6404224675948154</v>
      </c>
      <c r="J32" s="5">
        <v>0</v>
      </c>
      <c r="K32" s="5">
        <v>0</v>
      </c>
      <c r="L32" s="5">
        <v>0</v>
      </c>
      <c r="M32" s="5">
        <v>75</v>
      </c>
      <c r="N32" s="5">
        <v>0</v>
      </c>
      <c r="O32" s="5">
        <v>75</v>
      </c>
      <c r="P32" s="5">
        <v>4274</v>
      </c>
      <c r="Q32" s="23">
        <f t="shared" si="1"/>
        <v>1.7547964436125409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4382</v>
      </c>
      <c r="Y32" s="23">
        <f t="shared" si="2"/>
        <v>0</v>
      </c>
      <c r="Z32" s="5">
        <v>0</v>
      </c>
      <c r="AA32" s="5">
        <v>0</v>
      </c>
      <c r="AB32" s="5">
        <v>0</v>
      </c>
      <c r="AC32" s="5">
        <v>0</v>
      </c>
      <c r="AD32" s="5">
        <v>80</v>
      </c>
      <c r="AE32" s="5">
        <v>80</v>
      </c>
      <c r="AF32" s="5">
        <v>4490</v>
      </c>
      <c r="AG32" s="23">
        <f t="shared" si="3"/>
        <v>1.7817371937639197</v>
      </c>
      <c r="AH32" s="5">
        <v>0</v>
      </c>
      <c r="AI32" s="5">
        <v>0</v>
      </c>
      <c r="AJ32" s="5">
        <v>0</v>
      </c>
      <c r="AK32" s="5">
        <v>90</v>
      </c>
      <c r="AL32" s="5">
        <v>177</v>
      </c>
      <c r="AM32" s="5">
        <v>267</v>
      </c>
      <c r="AN32" s="5">
        <v>4598</v>
      </c>
      <c r="AO32" s="23">
        <f t="shared" si="4"/>
        <v>5.8068725532840366</v>
      </c>
      <c r="AP32" s="5">
        <v>0</v>
      </c>
      <c r="AQ32" s="5">
        <v>0</v>
      </c>
      <c r="AR32" s="5">
        <v>0</v>
      </c>
      <c r="AS32" s="5">
        <v>2249</v>
      </c>
      <c r="AT32" s="5">
        <v>479</v>
      </c>
      <c r="AU32" s="5">
        <v>2728</v>
      </c>
      <c r="AV32" s="5">
        <v>4706</v>
      </c>
      <c r="AW32" s="23">
        <f t="shared" si="21"/>
        <v>57.968550786230345</v>
      </c>
      <c r="AX32" s="5">
        <v>0</v>
      </c>
      <c r="AY32" s="5">
        <v>0</v>
      </c>
      <c r="AZ32" s="5">
        <v>0</v>
      </c>
      <c r="BA32" s="5">
        <v>82</v>
      </c>
      <c r="BB32" s="5">
        <v>107</v>
      </c>
      <c r="BC32" s="5">
        <v>189</v>
      </c>
      <c r="BD32" s="5">
        <v>4814</v>
      </c>
      <c r="BE32" s="23">
        <f t="shared" si="5"/>
        <v>3.9260490236809304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4922</v>
      </c>
      <c r="BM32" s="23">
        <f t="shared" si="6"/>
        <v>0</v>
      </c>
      <c r="BN32" s="5">
        <v>201</v>
      </c>
      <c r="BO32" s="5">
        <v>0</v>
      </c>
      <c r="BP32" s="5">
        <v>0</v>
      </c>
      <c r="BQ32" s="5">
        <v>355</v>
      </c>
      <c r="BR32" s="5">
        <v>0</v>
      </c>
      <c r="BS32" s="5">
        <v>556</v>
      </c>
      <c r="BT32" s="5">
        <v>5030</v>
      </c>
      <c r="BU32" s="23">
        <f t="shared" si="7"/>
        <v>11.053677932405567</v>
      </c>
      <c r="BV32" s="5">
        <v>0</v>
      </c>
      <c r="BW32" s="5">
        <v>0</v>
      </c>
      <c r="BX32" s="5">
        <v>0</v>
      </c>
      <c r="BY32" s="5">
        <v>97</v>
      </c>
      <c r="BZ32" s="5">
        <v>0</v>
      </c>
      <c r="CA32" s="5">
        <v>97</v>
      </c>
      <c r="CB32" s="5">
        <v>5138</v>
      </c>
      <c r="CC32" s="23">
        <f t="shared" si="8"/>
        <v>1.8878941222265473</v>
      </c>
      <c r="CD32" s="5">
        <v>0</v>
      </c>
      <c r="CE32" s="5">
        <v>0</v>
      </c>
      <c r="CF32" s="5">
        <v>340</v>
      </c>
      <c r="CG32" s="5">
        <v>80</v>
      </c>
      <c r="CH32" s="5">
        <v>0</v>
      </c>
      <c r="CI32" s="5">
        <v>420</v>
      </c>
      <c r="CJ32" s="5">
        <v>5246</v>
      </c>
      <c r="CK32" s="23">
        <f t="shared" si="9"/>
        <v>8.0060998856271457</v>
      </c>
      <c r="CL32" s="5">
        <v>0</v>
      </c>
      <c r="CM32" s="5">
        <v>0</v>
      </c>
      <c r="CN32" s="5">
        <v>320</v>
      </c>
      <c r="CO32" s="5">
        <v>0</v>
      </c>
      <c r="CP32" s="5">
        <v>0</v>
      </c>
      <c r="CQ32" s="5">
        <v>320</v>
      </c>
      <c r="CR32" s="5">
        <v>5553</v>
      </c>
      <c r="CS32" s="23">
        <f t="shared" si="10"/>
        <v>5.7626508193769137</v>
      </c>
      <c r="CT32" s="5">
        <v>0</v>
      </c>
      <c r="CU32" s="5">
        <v>0</v>
      </c>
      <c r="CV32" s="5">
        <v>497</v>
      </c>
      <c r="CW32" s="5">
        <v>0</v>
      </c>
      <c r="CX32" s="5">
        <v>500</v>
      </c>
      <c r="CY32" s="5">
        <v>997</v>
      </c>
      <c r="CZ32" s="5">
        <v>5861</v>
      </c>
      <c r="DA32" s="23">
        <f t="shared" si="11"/>
        <v>17.010749018938746</v>
      </c>
      <c r="DB32" s="5">
        <v>0</v>
      </c>
      <c r="DC32" s="5">
        <v>0</v>
      </c>
      <c r="DD32" s="5">
        <v>0</v>
      </c>
      <c r="DE32" s="5">
        <v>0</v>
      </c>
      <c r="DF32" s="5">
        <v>800</v>
      </c>
      <c r="DG32" s="5">
        <v>800</v>
      </c>
      <c r="DH32" s="5">
        <v>6168</v>
      </c>
      <c r="DI32" s="23">
        <f t="shared" si="12"/>
        <v>12.97016861219196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6476</v>
      </c>
      <c r="DQ32" s="23">
        <f t="shared" si="13"/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6783</v>
      </c>
      <c r="DY32" s="23">
        <f t="shared" si="14"/>
        <v>0</v>
      </c>
      <c r="DZ32" s="5">
        <v>0</v>
      </c>
      <c r="EA32" s="5">
        <v>0</v>
      </c>
      <c r="EB32" s="5">
        <v>303</v>
      </c>
      <c r="EC32" s="5">
        <v>0</v>
      </c>
      <c r="ED32" s="5">
        <v>0</v>
      </c>
      <c r="EE32" s="5">
        <v>303</v>
      </c>
      <c r="EF32" s="5">
        <v>7091</v>
      </c>
      <c r="EG32" s="23">
        <f t="shared" si="15"/>
        <v>4.2730221407417854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7398</v>
      </c>
      <c r="EO32" s="23">
        <f t="shared" si="16"/>
        <v>0</v>
      </c>
      <c r="EP32" s="5">
        <v>0</v>
      </c>
      <c r="EQ32" s="5">
        <v>0</v>
      </c>
      <c r="ER32" s="5">
        <v>0</v>
      </c>
      <c r="ES32" s="5">
        <v>0</v>
      </c>
      <c r="ET32" s="5">
        <v>367</v>
      </c>
      <c r="EU32" s="5">
        <v>367</v>
      </c>
      <c r="EV32" s="5">
        <v>7705</v>
      </c>
      <c r="EW32" s="23">
        <f t="shared" si="17"/>
        <v>4.7631408176508758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8013</v>
      </c>
      <c r="FE32" s="23">
        <f t="shared" si="18"/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8320</v>
      </c>
      <c r="FM32" s="23">
        <f t="shared" si="19"/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8628</v>
      </c>
      <c r="FU32" s="23">
        <f t="shared" si="20"/>
        <v>0</v>
      </c>
      <c r="FV32" s="23">
        <v>8.6205545825841678</v>
      </c>
      <c r="FW32" s="23">
        <v>4.0708846735363888</v>
      </c>
    </row>
    <row r="33" spans="1:179" x14ac:dyDescent="0.3">
      <c r="A33" s="5">
        <v>20103</v>
      </c>
      <c r="B33" s="5">
        <v>0</v>
      </c>
      <c r="C33" s="5">
        <v>0</v>
      </c>
      <c r="D33" s="5">
        <v>1324</v>
      </c>
      <c r="E33" s="5">
        <v>302</v>
      </c>
      <c r="F33" s="5">
        <v>180</v>
      </c>
      <c r="G33" s="5">
        <v>1806</v>
      </c>
      <c r="H33" s="5">
        <v>3672</v>
      </c>
      <c r="I33" s="23">
        <f t="shared" si="0"/>
        <v>49.183006535947712</v>
      </c>
      <c r="J33" s="5">
        <v>0</v>
      </c>
      <c r="K33" s="5">
        <v>0</v>
      </c>
      <c r="L33" s="5">
        <v>0</v>
      </c>
      <c r="M33" s="5">
        <v>75</v>
      </c>
      <c r="N33" s="5">
        <v>293</v>
      </c>
      <c r="O33" s="5">
        <v>368</v>
      </c>
      <c r="P33" s="5">
        <v>3866</v>
      </c>
      <c r="Q33" s="23">
        <f t="shared" si="1"/>
        <v>9.5188825659596485</v>
      </c>
      <c r="R33" s="5">
        <v>0</v>
      </c>
      <c r="S33" s="5">
        <v>0</v>
      </c>
      <c r="T33" s="5">
        <v>0</v>
      </c>
      <c r="U33" s="5">
        <v>0</v>
      </c>
      <c r="V33" s="5">
        <v>265</v>
      </c>
      <c r="W33" s="5">
        <v>265</v>
      </c>
      <c r="X33" s="5">
        <v>4061</v>
      </c>
      <c r="Y33" s="23">
        <f t="shared" si="2"/>
        <v>6.5254863334154143</v>
      </c>
      <c r="Z33" s="5">
        <v>0</v>
      </c>
      <c r="AA33" s="5">
        <v>0</v>
      </c>
      <c r="AB33" s="5">
        <v>0</v>
      </c>
      <c r="AC33" s="5">
        <v>58</v>
      </c>
      <c r="AD33" s="5">
        <v>0</v>
      </c>
      <c r="AE33" s="5">
        <v>58</v>
      </c>
      <c r="AF33" s="5">
        <v>4255</v>
      </c>
      <c r="AG33" s="23">
        <f t="shared" si="3"/>
        <v>1.3631022326674502</v>
      </c>
      <c r="AH33" s="5">
        <v>0</v>
      </c>
      <c r="AI33" s="5">
        <v>0</v>
      </c>
      <c r="AJ33" s="5">
        <v>0</v>
      </c>
      <c r="AK33" s="5">
        <v>0</v>
      </c>
      <c r="AL33" s="5">
        <v>1073</v>
      </c>
      <c r="AM33" s="5">
        <v>1073</v>
      </c>
      <c r="AN33" s="5">
        <v>4450</v>
      </c>
      <c r="AO33" s="23">
        <f t="shared" si="4"/>
        <v>24.112359550561798</v>
      </c>
      <c r="AP33" s="5">
        <v>0</v>
      </c>
      <c r="AQ33" s="5">
        <v>0</v>
      </c>
      <c r="AR33" s="5">
        <v>0</v>
      </c>
      <c r="AS33" s="5">
        <v>1067</v>
      </c>
      <c r="AT33" s="5">
        <v>2545</v>
      </c>
      <c r="AU33" s="5">
        <v>3612</v>
      </c>
      <c r="AV33" s="5">
        <v>4644</v>
      </c>
      <c r="AW33" s="23">
        <f t="shared" si="21"/>
        <v>77.777777777777786</v>
      </c>
      <c r="AX33" s="5">
        <v>0</v>
      </c>
      <c r="AY33" s="5">
        <v>0</v>
      </c>
      <c r="AZ33" s="5">
        <v>0</v>
      </c>
      <c r="BA33" s="5">
        <v>0</v>
      </c>
      <c r="BB33" s="5">
        <v>1747</v>
      </c>
      <c r="BC33" s="5">
        <v>1747</v>
      </c>
      <c r="BD33" s="5">
        <v>4839</v>
      </c>
      <c r="BE33" s="23">
        <f t="shared" si="5"/>
        <v>36.102500516635665</v>
      </c>
      <c r="BF33" s="5">
        <v>0</v>
      </c>
      <c r="BG33" s="5">
        <v>0</v>
      </c>
      <c r="BH33" s="5">
        <v>760</v>
      </c>
      <c r="BI33" s="5">
        <v>0</v>
      </c>
      <c r="BJ33" s="5">
        <v>0</v>
      </c>
      <c r="BK33" s="5">
        <v>760</v>
      </c>
      <c r="BL33" s="5">
        <v>5033</v>
      </c>
      <c r="BM33" s="23">
        <f t="shared" si="6"/>
        <v>15.100337770713294</v>
      </c>
      <c r="BN33" s="5">
        <v>238</v>
      </c>
      <c r="BO33" s="5">
        <v>0</v>
      </c>
      <c r="BP33" s="5">
        <v>544</v>
      </c>
      <c r="BQ33" s="5">
        <v>0</v>
      </c>
      <c r="BR33" s="5">
        <v>20</v>
      </c>
      <c r="BS33" s="5">
        <v>802</v>
      </c>
      <c r="BT33" s="5">
        <v>5228</v>
      </c>
      <c r="BU33" s="23">
        <f t="shared" si="7"/>
        <v>15.340474368783475</v>
      </c>
      <c r="BV33" s="5">
        <v>0</v>
      </c>
      <c r="BW33" s="5">
        <v>0</v>
      </c>
      <c r="BX33" s="5">
        <v>203</v>
      </c>
      <c r="BY33" s="5">
        <v>0</v>
      </c>
      <c r="BZ33" s="5">
        <v>180</v>
      </c>
      <c r="CA33" s="5">
        <v>383</v>
      </c>
      <c r="CB33" s="5">
        <v>5422</v>
      </c>
      <c r="CC33" s="23">
        <f t="shared" si="8"/>
        <v>7.063814090741424</v>
      </c>
      <c r="CD33" s="5">
        <v>0</v>
      </c>
      <c r="CE33" s="5">
        <v>0</v>
      </c>
      <c r="CF33" s="5">
        <v>0</v>
      </c>
      <c r="CG33" s="5">
        <v>355</v>
      </c>
      <c r="CH33" s="5">
        <v>967</v>
      </c>
      <c r="CI33" s="5">
        <v>1322</v>
      </c>
      <c r="CJ33" s="5">
        <v>5617</v>
      </c>
      <c r="CK33" s="23">
        <f t="shared" si="9"/>
        <v>23.535695210966708</v>
      </c>
      <c r="CL33" s="5">
        <v>0</v>
      </c>
      <c r="CM33" s="5">
        <v>0</v>
      </c>
      <c r="CN33" s="5">
        <v>950</v>
      </c>
      <c r="CO33" s="5">
        <v>0</v>
      </c>
      <c r="CP33" s="5">
        <v>0</v>
      </c>
      <c r="CQ33" s="5">
        <v>950</v>
      </c>
      <c r="CR33" s="5">
        <v>5904</v>
      </c>
      <c r="CS33" s="23">
        <f t="shared" si="10"/>
        <v>16.090785907859079</v>
      </c>
      <c r="CT33" s="5">
        <v>0</v>
      </c>
      <c r="CU33" s="5">
        <v>0</v>
      </c>
      <c r="CV33" s="5">
        <v>190</v>
      </c>
      <c r="CW33" s="5">
        <v>0</v>
      </c>
      <c r="CX33" s="5">
        <v>0</v>
      </c>
      <c r="CY33" s="5">
        <v>190</v>
      </c>
      <c r="CZ33" s="5">
        <v>6192</v>
      </c>
      <c r="DA33" s="23">
        <f t="shared" si="11"/>
        <v>3.0684754521963824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6479</v>
      </c>
      <c r="DI33" s="23">
        <f t="shared" si="12"/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6766</v>
      </c>
      <c r="DQ33" s="23">
        <f t="shared" si="13"/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7053</v>
      </c>
      <c r="DY33" s="23">
        <f t="shared" si="14"/>
        <v>0</v>
      </c>
      <c r="DZ33" s="5">
        <v>0</v>
      </c>
      <c r="EA33" s="5">
        <v>0</v>
      </c>
      <c r="EB33" s="5">
        <v>0</v>
      </c>
      <c r="EC33" s="5">
        <v>0</v>
      </c>
      <c r="ED33" s="5">
        <v>6</v>
      </c>
      <c r="EE33" s="5">
        <v>6</v>
      </c>
      <c r="EF33" s="5">
        <v>7341</v>
      </c>
      <c r="EG33" s="23">
        <f t="shared" si="15"/>
        <v>8.1732733959950954E-2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7628</v>
      </c>
      <c r="EO33" s="23">
        <f t="shared" si="16"/>
        <v>0</v>
      </c>
      <c r="EP33" s="5">
        <v>0</v>
      </c>
      <c r="EQ33" s="5">
        <v>0</v>
      </c>
      <c r="ER33" s="5">
        <v>0</v>
      </c>
      <c r="ES33" s="5">
        <v>0</v>
      </c>
      <c r="ET33" s="5">
        <v>900</v>
      </c>
      <c r="EU33" s="5">
        <v>900</v>
      </c>
      <c r="EV33" s="5">
        <v>7915</v>
      </c>
      <c r="EW33" s="23">
        <f t="shared" si="17"/>
        <v>11.370814908401769</v>
      </c>
      <c r="EX33" s="5">
        <v>0</v>
      </c>
      <c r="EY33" s="5">
        <v>0</v>
      </c>
      <c r="EZ33" s="5">
        <v>3022</v>
      </c>
      <c r="FA33" s="5">
        <v>0</v>
      </c>
      <c r="FB33" s="5">
        <v>0</v>
      </c>
      <c r="FC33" s="5">
        <v>3022</v>
      </c>
      <c r="FD33" s="5">
        <v>8202</v>
      </c>
      <c r="FE33" s="23">
        <f t="shared" si="18"/>
        <v>36.8446720312119</v>
      </c>
      <c r="FF33" s="5">
        <v>0</v>
      </c>
      <c r="FG33" s="5">
        <v>0</v>
      </c>
      <c r="FH33" s="5">
        <v>0</v>
      </c>
      <c r="FI33" s="5">
        <v>0</v>
      </c>
      <c r="FJ33" s="5">
        <v>100</v>
      </c>
      <c r="FK33" s="5">
        <v>100</v>
      </c>
      <c r="FL33" s="5">
        <v>8490</v>
      </c>
      <c r="FM33" s="23">
        <f t="shared" si="19"/>
        <v>1.1778563015312131</v>
      </c>
      <c r="FN33" s="5">
        <v>0</v>
      </c>
      <c r="FO33" s="5">
        <v>0</v>
      </c>
      <c r="FP33" s="5">
        <v>120</v>
      </c>
      <c r="FQ33" s="5">
        <v>0</v>
      </c>
      <c r="FR33" s="5">
        <v>0</v>
      </c>
      <c r="FS33" s="5">
        <v>120</v>
      </c>
      <c r="FT33" s="5">
        <v>8777</v>
      </c>
      <c r="FU33" s="23">
        <f t="shared" si="20"/>
        <v>1.367209752762903</v>
      </c>
      <c r="FV33" s="23">
        <v>24.147585177651852</v>
      </c>
      <c r="FW33" s="23">
        <v>6.3637770079930176</v>
      </c>
    </row>
    <row r="34" spans="1:179" x14ac:dyDescent="0.3">
      <c r="A34" s="5">
        <v>20104</v>
      </c>
      <c r="B34" s="5">
        <v>0</v>
      </c>
      <c r="C34" s="5">
        <v>0</v>
      </c>
      <c r="D34" s="5">
        <v>0</v>
      </c>
      <c r="E34" s="5">
        <v>0</v>
      </c>
      <c r="F34" s="5">
        <v>44</v>
      </c>
      <c r="G34" s="5">
        <v>44</v>
      </c>
      <c r="H34" s="5">
        <v>5126</v>
      </c>
      <c r="I34" s="23">
        <f t="shared" si="0"/>
        <v>0.85836909871244638</v>
      </c>
      <c r="J34" s="5">
        <v>0</v>
      </c>
      <c r="K34" s="5">
        <v>0</v>
      </c>
      <c r="L34" s="5">
        <v>0</v>
      </c>
      <c r="M34" s="5">
        <v>0</v>
      </c>
      <c r="N34" s="5">
        <v>31</v>
      </c>
      <c r="O34" s="5">
        <v>31</v>
      </c>
      <c r="P34" s="5">
        <v>5422</v>
      </c>
      <c r="Q34" s="23">
        <f t="shared" si="1"/>
        <v>0.57174474363703431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5719</v>
      </c>
      <c r="Y34" s="23">
        <f t="shared" si="2"/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6016</v>
      </c>
      <c r="AG34" s="23">
        <f t="shared" si="3"/>
        <v>0</v>
      </c>
      <c r="AH34" s="5">
        <v>0</v>
      </c>
      <c r="AI34" s="5">
        <v>0</v>
      </c>
      <c r="AJ34" s="5">
        <v>0</v>
      </c>
      <c r="AK34" s="5">
        <v>40</v>
      </c>
      <c r="AL34" s="5">
        <v>35</v>
      </c>
      <c r="AM34" s="5">
        <v>75</v>
      </c>
      <c r="AN34" s="5">
        <v>6313</v>
      </c>
      <c r="AO34" s="23">
        <f t="shared" si="4"/>
        <v>1.188024710913987</v>
      </c>
      <c r="AP34" s="5">
        <v>1259</v>
      </c>
      <c r="AQ34" s="5">
        <v>0</v>
      </c>
      <c r="AR34" s="5">
        <v>0</v>
      </c>
      <c r="AS34" s="5">
        <v>0</v>
      </c>
      <c r="AT34" s="5">
        <v>0</v>
      </c>
      <c r="AU34" s="5">
        <v>1259</v>
      </c>
      <c r="AV34" s="5">
        <v>6609</v>
      </c>
      <c r="AW34" s="23">
        <f t="shared" si="21"/>
        <v>19.049780602209111</v>
      </c>
      <c r="AX34" s="5">
        <v>0</v>
      </c>
      <c r="AY34" s="5">
        <v>0</v>
      </c>
      <c r="AZ34" s="5">
        <v>0</v>
      </c>
      <c r="BA34" s="5">
        <v>0</v>
      </c>
      <c r="BB34" s="5">
        <v>1</v>
      </c>
      <c r="BC34" s="5">
        <v>1</v>
      </c>
      <c r="BD34" s="5">
        <v>6906</v>
      </c>
      <c r="BE34" s="23">
        <f t="shared" si="5"/>
        <v>1.4480162177816391E-2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7203</v>
      </c>
      <c r="BM34" s="23">
        <f t="shared" si="6"/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7500</v>
      </c>
      <c r="BU34" s="23">
        <f t="shared" si="7"/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7796</v>
      </c>
      <c r="CC34" s="23">
        <f t="shared" si="8"/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8093</v>
      </c>
      <c r="CK34" s="23">
        <f t="shared" si="9"/>
        <v>0</v>
      </c>
      <c r="CL34" s="5">
        <v>0</v>
      </c>
      <c r="CM34" s="5">
        <v>0</v>
      </c>
      <c r="CN34" s="5">
        <v>0</v>
      </c>
      <c r="CO34" s="5">
        <v>0</v>
      </c>
      <c r="CP34" s="5">
        <v>20</v>
      </c>
      <c r="CQ34" s="5">
        <v>20</v>
      </c>
      <c r="CR34" s="5">
        <v>9158</v>
      </c>
      <c r="CS34" s="23">
        <f t="shared" si="10"/>
        <v>0.21838829438742083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10222</v>
      </c>
      <c r="DA34" s="23">
        <f t="shared" si="11"/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11287</v>
      </c>
      <c r="DI34" s="23">
        <f t="shared" si="12"/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12351</v>
      </c>
      <c r="DQ34" s="23">
        <f t="shared" si="13"/>
        <v>0</v>
      </c>
      <c r="DR34" s="5">
        <v>0</v>
      </c>
      <c r="DS34" s="5">
        <v>0</v>
      </c>
      <c r="DT34" s="5">
        <v>0</v>
      </c>
      <c r="DU34" s="5">
        <v>0</v>
      </c>
      <c r="DV34" s="5">
        <v>32</v>
      </c>
      <c r="DW34" s="5">
        <v>32</v>
      </c>
      <c r="DX34" s="5">
        <v>13416</v>
      </c>
      <c r="DY34" s="23">
        <f t="shared" si="14"/>
        <v>0.23852116875372689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14481</v>
      </c>
      <c r="EG34" s="23">
        <f t="shared" si="15"/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15545</v>
      </c>
      <c r="EO34" s="23">
        <f t="shared" si="16"/>
        <v>0</v>
      </c>
      <c r="EP34" s="5">
        <v>0</v>
      </c>
      <c r="EQ34" s="5">
        <v>0</v>
      </c>
      <c r="ER34" s="5">
        <v>0</v>
      </c>
      <c r="ES34" s="5">
        <v>0</v>
      </c>
      <c r="ET34" s="5">
        <v>2477</v>
      </c>
      <c r="EU34" s="5">
        <v>2477</v>
      </c>
      <c r="EV34" s="5">
        <v>16610</v>
      </c>
      <c r="EW34" s="23">
        <f t="shared" si="17"/>
        <v>14.912703190848886</v>
      </c>
      <c r="EX34" s="5">
        <v>0</v>
      </c>
      <c r="EY34" s="5">
        <v>0</v>
      </c>
      <c r="EZ34" s="5">
        <v>0</v>
      </c>
      <c r="FA34" s="5">
        <v>0</v>
      </c>
      <c r="FB34" s="5">
        <v>2</v>
      </c>
      <c r="FC34" s="5">
        <v>2</v>
      </c>
      <c r="FD34" s="5">
        <v>17674</v>
      </c>
      <c r="FE34" s="23">
        <f t="shared" si="18"/>
        <v>1.1316057485572028E-2</v>
      </c>
      <c r="FF34" s="5">
        <v>1890</v>
      </c>
      <c r="FG34" s="5">
        <v>0</v>
      </c>
      <c r="FH34" s="5">
        <v>0</v>
      </c>
      <c r="FI34" s="5">
        <v>0</v>
      </c>
      <c r="FJ34" s="5">
        <v>0</v>
      </c>
      <c r="FK34" s="5">
        <v>1890</v>
      </c>
      <c r="FL34" s="5">
        <v>18739</v>
      </c>
      <c r="FM34" s="23">
        <f t="shared" si="19"/>
        <v>10.085917071348524</v>
      </c>
      <c r="FN34" s="5">
        <v>3483</v>
      </c>
      <c r="FO34" s="5">
        <v>0</v>
      </c>
      <c r="FP34" s="5">
        <v>0</v>
      </c>
      <c r="FQ34" s="5">
        <v>0</v>
      </c>
      <c r="FR34" s="5">
        <v>0</v>
      </c>
      <c r="FS34" s="5">
        <v>3483</v>
      </c>
      <c r="FT34" s="5">
        <v>19803</v>
      </c>
      <c r="FU34" s="23">
        <f t="shared" si="20"/>
        <v>17.588244205423422</v>
      </c>
      <c r="FV34" s="23">
        <v>1.97112721069549</v>
      </c>
      <c r="FW34" s="23">
        <v>3.9140990898406871</v>
      </c>
    </row>
    <row r="35" spans="1:179" x14ac:dyDescent="0.3">
      <c r="A35" s="5">
        <v>20105</v>
      </c>
      <c r="B35" s="5">
        <v>0</v>
      </c>
      <c r="C35" s="5">
        <v>0</v>
      </c>
      <c r="D35" s="5">
        <v>0</v>
      </c>
      <c r="E35" s="5">
        <v>0</v>
      </c>
      <c r="F35" s="5">
        <v>66</v>
      </c>
      <c r="G35" s="5">
        <v>66</v>
      </c>
      <c r="H35" s="5">
        <v>190829</v>
      </c>
      <c r="I35" s="23">
        <f t="shared" si="0"/>
        <v>3.4585938195976502E-2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199514</v>
      </c>
      <c r="Q35" s="23">
        <f t="shared" si="1"/>
        <v>0</v>
      </c>
      <c r="R35" s="5">
        <v>0</v>
      </c>
      <c r="S35" s="5">
        <v>60</v>
      </c>
      <c r="T35" s="5">
        <v>0</v>
      </c>
      <c r="U35" s="5">
        <v>600</v>
      </c>
      <c r="V35" s="5">
        <v>0</v>
      </c>
      <c r="W35" s="5">
        <v>660</v>
      </c>
      <c r="X35" s="5">
        <v>208198</v>
      </c>
      <c r="Y35" s="23">
        <f t="shared" si="2"/>
        <v>0.31700592705021186</v>
      </c>
      <c r="Z35" s="5">
        <v>0</v>
      </c>
      <c r="AA35" s="5">
        <v>0</v>
      </c>
      <c r="AB35" s="5">
        <v>0</v>
      </c>
      <c r="AC35" s="5">
        <v>0</v>
      </c>
      <c r="AD35" s="5">
        <v>31</v>
      </c>
      <c r="AE35" s="5">
        <v>31</v>
      </c>
      <c r="AF35" s="5">
        <v>216882</v>
      </c>
      <c r="AG35" s="23">
        <f t="shared" si="3"/>
        <v>1.4293486780830129E-2</v>
      </c>
      <c r="AH35" s="5">
        <v>0</v>
      </c>
      <c r="AI35" s="5">
        <v>0</v>
      </c>
      <c r="AJ35" s="5">
        <v>108</v>
      </c>
      <c r="AK35" s="5">
        <v>0</v>
      </c>
      <c r="AL35" s="5">
        <v>0</v>
      </c>
      <c r="AM35" s="5">
        <v>108</v>
      </c>
      <c r="AN35" s="5">
        <v>225567</v>
      </c>
      <c r="AO35" s="23">
        <f t="shared" si="4"/>
        <v>4.7879344052986474E-2</v>
      </c>
      <c r="AP35" s="5">
        <v>0</v>
      </c>
      <c r="AQ35" s="5">
        <v>1</v>
      </c>
      <c r="AR35" s="5">
        <v>0</v>
      </c>
      <c r="AS35" s="5">
        <v>0</v>
      </c>
      <c r="AT35" s="5">
        <v>0</v>
      </c>
      <c r="AU35" s="5">
        <v>1</v>
      </c>
      <c r="AV35" s="5">
        <v>234251</v>
      </c>
      <c r="AW35" s="23">
        <f t="shared" si="21"/>
        <v>4.2689252126991987E-4</v>
      </c>
      <c r="AX35" s="5">
        <v>0</v>
      </c>
      <c r="AY35" s="5">
        <v>0</v>
      </c>
      <c r="AZ35" s="5">
        <v>0</v>
      </c>
      <c r="BA35" s="5">
        <v>571</v>
      </c>
      <c r="BB35" s="5">
        <v>171</v>
      </c>
      <c r="BC35" s="5">
        <v>742</v>
      </c>
      <c r="BD35" s="5">
        <v>242936</v>
      </c>
      <c r="BE35" s="23">
        <f t="shared" si="5"/>
        <v>0.30543023677017817</v>
      </c>
      <c r="BF35" s="5">
        <v>0</v>
      </c>
      <c r="BG35" s="5">
        <v>0</v>
      </c>
      <c r="BH35" s="5">
        <v>0</v>
      </c>
      <c r="BI35" s="5">
        <v>2426</v>
      </c>
      <c r="BJ35" s="5">
        <v>38</v>
      </c>
      <c r="BK35" s="5">
        <v>2464</v>
      </c>
      <c r="BL35" s="5">
        <v>251620</v>
      </c>
      <c r="BM35" s="23">
        <f t="shared" si="6"/>
        <v>0.97925443128527145</v>
      </c>
      <c r="BN35" s="5">
        <v>0</v>
      </c>
      <c r="BO35" s="5">
        <v>0</v>
      </c>
      <c r="BP35" s="5">
        <v>2443</v>
      </c>
      <c r="BQ35" s="5">
        <v>0</v>
      </c>
      <c r="BR35" s="5">
        <v>159</v>
      </c>
      <c r="BS35" s="5">
        <v>2602</v>
      </c>
      <c r="BT35" s="5">
        <v>260304</v>
      </c>
      <c r="BU35" s="23">
        <f t="shared" si="7"/>
        <v>0.99960046714610618</v>
      </c>
      <c r="BV35" s="5">
        <v>0</v>
      </c>
      <c r="BW35" s="5">
        <v>0</v>
      </c>
      <c r="BX35" s="5">
        <v>6</v>
      </c>
      <c r="BY35" s="5">
        <v>0</v>
      </c>
      <c r="BZ35" s="5">
        <v>58</v>
      </c>
      <c r="CA35" s="5">
        <v>64</v>
      </c>
      <c r="CB35" s="5">
        <v>268989</v>
      </c>
      <c r="CC35" s="23">
        <f t="shared" si="8"/>
        <v>2.379279450089037E-2</v>
      </c>
      <c r="CD35" s="5">
        <v>0</v>
      </c>
      <c r="CE35" s="5">
        <v>0</v>
      </c>
      <c r="CF35" s="5">
        <v>300</v>
      </c>
      <c r="CG35" s="5">
        <v>0</v>
      </c>
      <c r="CH35" s="5">
        <v>0</v>
      </c>
      <c r="CI35" s="5">
        <v>300</v>
      </c>
      <c r="CJ35" s="5">
        <v>277673</v>
      </c>
      <c r="CK35" s="23">
        <f t="shared" si="9"/>
        <v>0.10804075297202104</v>
      </c>
      <c r="CL35" s="5">
        <v>0</v>
      </c>
      <c r="CM35" s="5">
        <v>0</v>
      </c>
      <c r="CN35" s="5">
        <v>0</v>
      </c>
      <c r="CO35" s="5">
        <v>250</v>
      </c>
      <c r="CP35" s="5">
        <v>0</v>
      </c>
      <c r="CQ35" s="5">
        <v>250</v>
      </c>
      <c r="CR35" s="5">
        <v>286320</v>
      </c>
      <c r="CS35" s="23">
        <f t="shared" si="10"/>
        <v>8.7314892428052529E-2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294967</v>
      </c>
      <c r="DA35" s="23">
        <f t="shared" si="11"/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303614</v>
      </c>
      <c r="DI35" s="23">
        <f t="shared" si="12"/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312261</v>
      </c>
      <c r="DQ35" s="23">
        <f t="shared" si="13"/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320908</v>
      </c>
      <c r="DY35" s="23">
        <f t="shared" si="14"/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329556</v>
      </c>
      <c r="EG35" s="23">
        <f t="shared" si="15"/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338203</v>
      </c>
      <c r="EO35" s="23">
        <f t="shared" si="16"/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346850</v>
      </c>
      <c r="EW35" s="23">
        <f t="shared" si="17"/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355497</v>
      </c>
      <c r="FE35" s="23">
        <f t="shared" si="18"/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364144</v>
      </c>
      <c r="FM35" s="23">
        <f t="shared" si="19"/>
        <v>0</v>
      </c>
      <c r="FN35" s="5">
        <v>3374</v>
      </c>
      <c r="FO35" s="5">
        <v>0</v>
      </c>
      <c r="FP35" s="5">
        <v>0</v>
      </c>
      <c r="FQ35" s="5">
        <v>0</v>
      </c>
      <c r="FR35" s="5">
        <v>0</v>
      </c>
      <c r="FS35" s="5">
        <v>3374</v>
      </c>
      <c r="FT35" s="5">
        <v>372791</v>
      </c>
      <c r="FU35" s="23">
        <f t="shared" si="20"/>
        <v>0.9050647681945112</v>
      </c>
      <c r="FV35" s="23">
        <v>0.2573009337523402</v>
      </c>
      <c r="FW35" s="23">
        <v>9.0216332783869424E-2</v>
      </c>
    </row>
    <row r="36" spans="1:179" x14ac:dyDescent="0.3">
      <c r="A36" s="5">
        <v>20201</v>
      </c>
      <c r="B36" s="5">
        <v>0</v>
      </c>
      <c r="C36" s="5">
        <v>0</v>
      </c>
      <c r="D36" s="5">
        <v>0</v>
      </c>
      <c r="E36" s="5">
        <v>301</v>
      </c>
      <c r="F36" s="5">
        <v>0</v>
      </c>
      <c r="G36" s="5">
        <v>301</v>
      </c>
      <c r="H36" s="5">
        <v>14672</v>
      </c>
      <c r="I36" s="23">
        <f t="shared" si="0"/>
        <v>2.0515267175572518</v>
      </c>
      <c r="J36" s="5">
        <v>0</v>
      </c>
      <c r="K36" s="5">
        <v>0</v>
      </c>
      <c r="L36" s="5">
        <v>0</v>
      </c>
      <c r="M36" s="5">
        <v>0</v>
      </c>
      <c r="N36" s="5">
        <v>4756</v>
      </c>
      <c r="O36" s="5">
        <v>4756</v>
      </c>
      <c r="P36" s="5">
        <v>14950</v>
      </c>
      <c r="Q36" s="23">
        <f t="shared" si="1"/>
        <v>31.812709030100333</v>
      </c>
      <c r="R36" s="5">
        <v>0</v>
      </c>
      <c r="S36" s="5">
        <v>0</v>
      </c>
      <c r="T36" s="5">
        <v>202</v>
      </c>
      <c r="U36" s="5">
        <v>45</v>
      </c>
      <c r="V36" s="5">
        <v>260</v>
      </c>
      <c r="W36" s="5">
        <v>507</v>
      </c>
      <c r="X36" s="5">
        <v>15228</v>
      </c>
      <c r="Y36" s="23">
        <f t="shared" si="2"/>
        <v>3.3293932230102441</v>
      </c>
      <c r="Z36" s="5">
        <v>0</v>
      </c>
      <c r="AA36" s="5">
        <v>0</v>
      </c>
      <c r="AB36" s="5">
        <v>0</v>
      </c>
      <c r="AC36" s="5">
        <v>120</v>
      </c>
      <c r="AD36" s="5">
        <v>0</v>
      </c>
      <c r="AE36" s="5">
        <v>120</v>
      </c>
      <c r="AF36" s="5">
        <v>15506</v>
      </c>
      <c r="AG36" s="23">
        <f t="shared" si="3"/>
        <v>0.77389397652521608</v>
      </c>
      <c r="AH36" s="5">
        <v>0</v>
      </c>
      <c r="AI36" s="5">
        <v>0</v>
      </c>
      <c r="AJ36" s="5">
        <v>0</v>
      </c>
      <c r="AK36" s="5">
        <v>0</v>
      </c>
      <c r="AL36" s="5">
        <v>320</v>
      </c>
      <c r="AM36" s="5">
        <v>320</v>
      </c>
      <c r="AN36" s="5">
        <v>15784</v>
      </c>
      <c r="AO36" s="23">
        <f t="shared" si="4"/>
        <v>2.0273694880892044</v>
      </c>
      <c r="AP36" s="5">
        <v>1345</v>
      </c>
      <c r="AQ36" s="5">
        <v>0</v>
      </c>
      <c r="AR36" s="5">
        <v>0</v>
      </c>
      <c r="AS36" s="5">
        <v>2045</v>
      </c>
      <c r="AT36" s="5">
        <v>0</v>
      </c>
      <c r="AU36" s="5">
        <v>3390</v>
      </c>
      <c r="AV36" s="5">
        <v>16062</v>
      </c>
      <c r="AW36" s="23">
        <f t="shared" si="21"/>
        <v>21.105715353007099</v>
      </c>
      <c r="AX36" s="5">
        <v>0</v>
      </c>
      <c r="AY36" s="5">
        <v>0</v>
      </c>
      <c r="AZ36" s="5">
        <v>0</v>
      </c>
      <c r="BA36" s="5">
        <v>869</v>
      </c>
      <c r="BB36" s="5">
        <v>5214</v>
      </c>
      <c r="BC36" s="5">
        <v>6083</v>
      </c>
      <c r="BD36" s="5">
        <v>16340</v>
      </c>
      <c r="BE36" s="23">
        <f t="shared" si="5"/>
        <v>37.227662178702573</v>
      </c>
      <c r="BF36" s="5">
        <v>3203</v>
      </c>
      <c r="BG36" s="5">
        <v>0</v>
      </c>
      <c r="BH36" s="5">
        <v>0</v>
      </c>
      <c r="BI36" s="5">
        <v>4407</v>
      </c>
      <c r="BJ36" s="5">
        <v>20</v>
      </c>
      <c r="BK36" s="5">
        <v>7630</v>
      </c>
      <c r="BL36" s="5">
        <v>16618</v>
      </c>
      <c r="BM36" s="23">
        <f t="shared" si="6"/>
        <v>45.914069081718615</v>
      </c>
      <c r="BN36" s="5">
        <v>2180</v>
      </c>
      <c r="BO36" s="5">
        <v>0</v>
      </c>
      <c r="BP36" s="5">
        <v>2314</v>
      </c>
      <c r="BQ36" s="5">
        <v>299</v>
      </c>
      <c r="BR36" s="5">
        <v>0</v>
      </c>
      <c r="BS36" s="5">
        <v>4793</v>
      </c>
      <c r="BT36" s="5">
        <v>16896</v>
      </c>
      <c r="BU36" s="23">
        <f t="shared" si="7"/>
        <v>28.367660984848484</v>
      </c>
      <c r="BV36" s="5">
        <v>764</v>
      </c>
      <c r="BW36" s="5">
        <v>0</v>
      </c>
      <c r="BX36" s="5">
        <v>0</v>
      </c>
      <c r="BY36" s="5">
        <v>219</v>
      </c>
      <c r="BZ36" s="5">
        <v>180</v>
      </c>
      <c r="CA36" s="5">
        <v>1163</v>
      </c>
      <c r="CB36" s="5">
        <v>17174</v>
      </c>
      <c r="CC36" s="23">
        <f t="shared" si="8"/>
        <v>6.7718644462559681</v>
      </c>
      <c r="CD36" s="5">
        <v>0</v>
      </c>
      <c r="CE36" s="5">
        <v>0</v>
      </c>
      <c r="CF36" s="5">
        <v>2353</v>
      </c>
      <c r="CG36" s="5">
        <v>608</v>
      </c>
      <c r="CH36" s="5">
        <v>1498</v>
      </c>
      <c r="CI36" s="5">
        <v>4459</v>
      </c>
      <c r="CJ36" s="5">
        <v>17452</v>
      </c>
      <c r="CK36" s="23">
        <f t="shared" si="9"/>
        <v>25.55008022003209</v>
      </c>
      <c r="CL36" s="5">
        <v>0</v>
      </c>
      <c r="CM36" s="5">
        <v>0</v>
      </c>
      <c r="CN36" s="5">
        <v>1349</v>
      </c>
      <c r="CO36" s="5">
        <v>2947</v>
      </c>
      <c r="CP36" s="5">
        <v>0</v>
      </c>
      <c r="CQ36" s="5">
        <v>4296</v>
      </c>
      <c r="CR36" s="5">
        <v>17953</v>
      </c>
      <c r="CS36" s="23">
        <f t="shared" si="10"/>
        <v>23.929148331755137</v>
      </c>
      <c r="CT36" s="5">
        <v>0</v>
      </c>
      <c r="CU36" s="5">
        <v>0</v>
      </c>
      <c r="CV36" s="5">
        <v>2559</v>
      </c>
      <c r="CW36" s="5">
        <v>0</v>
      </c>
      <c r="CX36" s="5">
        <v>883</v>
      </c>
      <c r="CY36" s="5">
        <v>3442</v>
      </c>
      <c r="CZ36" s="5">
        <v>18454</v>
      </c>
      <c r="DA36" s="23">
        <f t="shared" si="11"/>
        <v>18.651782811314622</v>
      </c>
      <c r="DB36" s="5">
        <v>0</v>
      </c>
      <c r="DC36" s="5">
        <v>0</v>
      </c>
      <c r="DD36" s="5">
        <v>0</v>
      </c>
      <c r="DE36" s="5">
        <v>176</v>
      </c>
      <c r="DF36" s="5">
        <v>0</v>
      </c>
      <c r="DG36" s="5">
        <v>176</v>
      </c>
      <c r="DH36" s="5">
        <v>18955</v>
      </c>
      <c r="DI36" s="23">
        <f t="shared" si="12"/>
        <v>0.92851490371933521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19456</v>
      </c>
      <c r="DQ36" s="23">
        <f t="shared" si="13"/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19957</v>
      </c>
      <c r="DY36" s="23">
        <f t="shared" si="14"/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20459</v>
      </c>
      <c r="EG36" s="23">
        <f t="shared" si="15"/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20960</v>
      </c>
      <c r="EO36" s="23">
        <f t="shared" si="16"/>
        <v>0</v>
      </c>
      <c r="EP36" s="5">
        <v>0</v>
      </c>
      <c r="EQ36" s="5">
        <v>340</v>
      </c>
      <c r="ER36" s="5">
        <v>4</v>
      </c>
      <c r="ES36" s="5">
        <v>0</v>
      </c>
      <c r="ET36" s="5">
        <v>0</v>
      </c>
      <c r="EU36" s="5">
        <v>344</v>
      </c>
      <c r="EV36" s="5">
        <v>21461</v>
      </c>
      <c r="EW36" s="23">
        <f t="shared" si="17"/>
        <v>1.6029075998322539</v>
      </c>
      <c r="EX36" s="5">
        <v>0</v>
      </c>
      <c r="EY36" s="5">
        <v>0</v>
      </c>
      <c r="EZ36" s="5">
        <v>0</v>
      </c>
      <c r="FA36" s="5">
        <v>1194</v>
      </c>
      <c r="FB36" s="5">
        <v>0</v>
      </c>
      <c r="FC36" s="5">
        <v>1194</v>
      </c>
      <c r="FD36" s="5">
        <v>21962</v>
      </c>
      <c r="FE36" s="23">
        <f t="shared" si="18"/>
        <v>5.4366633275657952</v>
      </c>
      <c r="FF36" s="5">
        <v>3725</v>
      </c>
      <c r="FG36" s="5">
        <v>0</v>
      </c>
      <c r="FH36" s="5">
        <v>0</v>
      </c>
      <c r="FI36" s="5">
        <v>0</v>
      </c>
      <c r="FJ36" s="5">
        <v>0</v>
      </c>
      <c r="FK36" s="5">
        <v>3725</v>
      </c>
      <c r="FL36" s="5">
        <v>22463</v>
      </c>
      <c r="FM36" s="23">
        <f t="shared" si="19"/>
        <v>16.582825090148244</v>
      </c>
      <c r="FN36" s="5">
        <v>20310</v>
      </c>
      <c r="FO36" s="5">
        <v>0</v>
      </c>
      <c r="FP36" s="5">
        <v>0</v>
      </c>
      <c r="FQ36" s="5">
        <v>0</v>
      </c>
      <c r="FR36" s="5">
        <v>0</v>
      </c>
      <c r="FS36" s="5">
        <v>20310</v>
      </c>
      <c r="FT36" s="5">
        <v>22964</v>
      </c>
      <c r="FU36" s="23">
        <f t="shared" si="20"/>
        <v>88.442780003483705</v>
      </c>
      <c r="FV36" s="23">
        <v>18.630176790895192</v>
      </c>
      <c r="FW36" s="23">
        <v>14.14314746071083</v>
      </c>
    </row>
    <row r="37" spans="1:179" x14ac:dyDescent="0.3">
      <c r="A37" s="5">
        <v>20202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5247</v>
      </c>
      <c r="I37" s="23">
        <f t="shared" si="0"/>
        <v>0</v>
      </c>
      <c r="J37" s="5">
        <v>0</v>
      </c>
      <c r="K37" s="5">
        <v>0</v>
      </c>
      <c r="L37" s="5">
        <v>0</v>
      </c>
      <c r="M37" s="5">
        <v>0</v>
      </c>
      <c r="N37" s="5">
        <v>2897</v>
      </c>
      <c r="O37" s="5">
        <v>2897</v>
      </c>
      <c r="P37" s="5">
        <v>5265</v>
      </c>
      <c r="Q37" s="23">
        <f t="shared" si="1"/>
        <v>55.023741690408357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5283</v>
      </c>
      <c r="Y37" s="23">
        <f t="shared" si="2"/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5301</v>
      </c>
      <c r="AG37" s="23">
        <f t="shared" si="3"/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5319</v>
      </c>
      <c r="AO37" s="23">
        <f t="shared" si="4"/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5337</v>
      </c>
      <c r="AW37" s="23">
        <f t="shared" si="21"/>
        <v>0</v>
      </c>
      <c r="AX37" s="5">
        <v>0</v>
      </c>
      <c r="AY37" s="5">
        <v>0</v>
      </c>
      <c r="AZ37" s="5">
        <v>0</v>
      </c>
      <c r="BA37" s="5">
        <v>35</v>
      </c>
      <c r="BB37" s="5">
        <v>0</v>
      </c>
      <c r="BC37" s="5">
        <v>35</v>
      </c>
      <c r="BD37" s="5">
        <v>5355</v>
      </c>
      <c r="BE37" s="23">
        <f t="shared" si="5"/>
        <v>0.65359477124183007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5373</v>
      </c>
      <c r="BM37" s="23">
        <f t="shared" si="6"/>
        <v>0</v>
      </c>
      <c r="BN37" s="5">
        <v>1122</v>
      </c>
      <c r="BO37" s="5">
        <v>0</v>
      </c>
      <c r="BP37" s="5">
        <v>0</v>
      </c>
      <c r="BQ37" s="5">
        <v>0</v>
      </c>
      <c r="BR37" s="5">
        <v>0</v>
      </c>
      <c r="BS37" s="5">
        <v>1122</v>
      </c>
      <c r="BT37" s="5">
        <v>5391</v>
      </c>
      <c r="BU37" s="23">
        <f t="shared" si="7"/>
        <v>20.812465219810797</v>
      </c>
      <c r="BV37" s="5">
        <v>785</v>
      </c>
      <c r="BW37" s="5">
        <v>0</v>
      </c>
      <c r="BX37" s="5">
        <v>0</v>
      </c>
      <c r="BY37" s="5">
        <v>0</v>
      </c>
      <c r="BZ37" s="5">
        <v>0</v>
      </c>
      <c r="CA37" s="5">
        <v>785</v>
      </c>
      <c r="CB37" s="5">
        <v>5409</v>
      </c>
      <c r="CC37" s="23">
        <f t="shared" si="8"/>
        <v>14.51284895544463</v>
      </c>
      <c r="CD37" s="5">
        <v>0</v>
      </c>
      <c r="CE37" s="5">
        <v>0</v>
      </c>
      <c r="CF37" s="5">
        <v>992</v>
      </c>
      <c r="CG37" s="5">
        <v>0</v>
      </c>
      <c r="CH37" s="5">
        <v>0</v>
      </c>
      <c r="CI37" s="5">
        <v>992</v>
      </c>
      <c r="CJ37" s="5">
        <v>5427</v>
      </c>
      <c r="CK37" s="23">
        <f t="shared" si="9"/>
        <v>18.27897549290584</v>
      </c>
      <c r="CL37" s="5">
        <v>0</v>
      </c>
      <c r="CM37" s="5">
        <v>0</v>
      </c>
      <c r="CN37" s="5">
        <v>2366</v>
      </c>
      <c r="CO37" s="5">
        <v>0</v>
      </c>
      <c r="CP37" s="5">
        <v>0</v>
      </c>
      <c r="CQ37" s="5">
        <v>2366</v>
      </c>
      <c r="CR37" s="5">
        <v>5622</v>
      </c>
      <c r="CS37" s="23">
        <f t="shared" si="10"/>
        <v>42.084667378157235</v>
      </c>
      <c r="CT37" s="5">
        <v>0</v>
      </c>
      <c r="CU37" s="5">
        <v>0</v>
      </c>
      <c r="CV37" s="5">
        <v>100</v>
      </c>
      <c r="CW37" s="5">
        <v>0</v>
      </c>
      <c r="CX37" s="5">
        <v>0</v>
      </c>
      <c r="CY37" s="5">
        <v>100</v>
      </c>
      <c r="CZ37" s="5">
        <v>5817</v>
      </c>
      <c r="DA37" s="23">
        <f t="shared" si="11"/>
        <v>1.7190991920233798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6012</v>
      </c>
      <c r="DI37" s="23">
        <f t="shared" si="12"/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6206</v>
      </c>
      <c r="DQ37" s="23">
        <f t="shared" si="13"/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6401</v>
      </c>
      <c r="DY37" s="23">
        <f t="shared" si="14"/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6596</v>
      </c>
      <c r="EG37" s="23">
        <f t="shared" si="15"/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6791</v>
      </c>
      <c r="EO37" s="23">
        <f t="shared" si="16"/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6986</v>
      </c>
      <c r="EW37" s="23">
        <f t="shared" si="17"/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7181</v>
      </c>
      <c r="FE37" s="23">
        <f t="shared" si="18"/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7375</v>
      </c>
      <c r="FM37" s="23">
        <f t="shared" si="19"/>
        <v>0</v>
      </c>
      <c r="FN37" s="5">
        <v>869</v>
      </c>
      <c r="FO37" s="5">
        <v>0</v>
      </c>
      <c r="FP37" s="5">
        <v>0</v>
      </c>
      <c r="FQ37" s="5">
        <v>0</v>
      </c>
      <c r="FR37" s="5">
        <v>0</v>
      </c>
      <c r="FS37" s="5">
        <v>869</v>
      </c>
      <c r="FT37" s="5">
        <v>7570</v>
      </c>
      <c r="FU37" s="23">
        <f t="shared" si="20"/>
        <v>11.479524438573316</v>
      </c>
      <c r="FV37" s="23">
        <v>9.9346932845283131</v>
      </c>
      <c r="FW37" s="23">
        <v>5.0257537280685387</v>
      </c>
    </row>
    <row r="38" spans="1:179" x14ac:dyDescent="0.3">
      <c r="A38" s="5">
        <v>20203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1940</v>
      </c>
      <c r="I38" s="23">
        <f t="shared" si="0"/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1968</v>
      </c>
      <c r="Q38" s="23">
        <f t="shared" si="1"/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1995</v>
      </c>
      <c r="Y38" s="23">
        <f t="shared" si="2"/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2023</v>
      </c>
      <c r="AG38" s="23">
        <f t="shared" si="3"/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2050</v>
      </c>
      <c r="AO38" s="23">
        <f t="shared" si="4"/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2078</v>
      </c>
      <c r="AW38" s="23">
        <f t="shared" si="21"/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2105</v>
      </c>
      <c r="BE38" s="23">
        <f t="shared" si="5"/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2133</v>
      </c>
      <c r="BM38" s="23">
        <f t="shared" si="6"/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2160</v>
      </c>
      <c r="BU38" s="23">
        <f t="shared" si="7"/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2188</v>
      </c>
      <c r="CC38" s="23">
        <f t="shared" si="8"/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2215</v>
      </c>
      <c r="CK38" s="23">
        <f t="shared" si="9"/>
        <v>0</v>
      </c>
      <c r="CL38" s="5">
        <v>170</v>
      </c>
      <c r="CM38" s="5">
        <v>0</v>
      </c>
      <c r="CN38" s="5">
        <v>0</v>
      </c>
      <c r="CO38" s="5">
        <v>0</v>
      </c>
      <c r="CP38" s="5">
        <v>0</v>
      </c>
      <c r="CQ38" s="5">
        <v>170</v>
      </c>
      <c r="CR38" s="5">
        <v>2278</v>
      </c>
      <c r="CS38" s="23">
        <f t="shared" si="10"/>
        <v>7.4626865671641784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2340</v>
      </c>
      <c r="DA38" s="23">
        <f t="shared" si="11"/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2403</v>
      </c>
      <c r="DI38" s="23">
        <f t="shared" si="12"/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2466</v>
      </c>
      <c r="DQ38" s="23">
        <f t="shared" si="13"/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2528</v>
      </c>
      <c r="DY38" s="23">
        <f t="shared" si="14"/>
        <v>0</v>
      </c>
      <c r="DZ38" s="5">
        <v>0</v>
      </c>
      <c r="EA38" s="5">
        <v>0</v>
      </c>
      <c r="EB38" s="5">
        <v>120</v>
      </c>
      <c r="EC38" s="5">
        <v>54</v>
      </c>
      <c r="ED38" s="5">
        <v>0</v>
      </c>
      <c r="EE38" s="5">
        <v>174</v>
      </c>
      <c r="EF38" s="5">
        <v>2591</v>
      </c>
      <c r="EG38" s="23">
        <f t="shared" si="15"/>
        <v>6.715553840216133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2654</v>
      </c>
      <c r="EO38" s="23">
        <f t="shared" si="16"/>
        <v>0</v>
      </c>
      <c r="EP38" s="5">
        <v>0</v>
      </c>
      <c r="EQ38" s="5">
        <v>0</v>
      </c>
      <c r="ER38" s="5">
        <v>167</v>
      </c>
      <c r="ES38" s="5">
        <v>0</v>
      </c>
      <c r="ET38" s="5">
        <v>0</v>
      </c>
      <c r="EU38" s="5">
        <v>167</v>
      </c>
      <c r="EV38" s="5">
        <v>2716</v>
      </c>
      <c r="EW38" s="23">
        <f t="shared" si="17"/>
        <v>6.1487481590574369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2779</v>
      </c>
      <c r="FE38" s="23">
        <f t="shared" si="18"/>
        <v>0</v>
      </c>
      <c r="FF38" s="5">
        <v>554</v>
      </c>
      <c r="FG38" s="5">
        <v>0</v>
      </c>
      <c r="FH38" s="5">
        <v>0</v>
      </c>
      <c r="FI38" s="5">
        <v>0</v>
      </c>
      <c r="FJ38" s="5">
        <v>0</v>
      </c>
      <c r="FK38" s="5">
        <v>554</v>
      </c>
      <c r="FL38" s="5">
        <v>2842</v>
      </c>
      <c r="FM38" s="23">
        <f t="shared" si="19"/>
        <v>19.493314567206195</v>
      </c>
      <c r="FN38" s="5">
        <v>5340</v>
      </c>
      <c r="FO38" s="5">
        <v>0</v>
      </c>
      <c r="FP38" s="5">
        <v>0</v>
      </c>
      <c r="FQ38" s="5">
        <v>0</v>
      </c>
      <c r="FR38" s="5">
        <v>0</v>
      </c>
      <c r="FS38" s="5">
        <v>5340</v>
      </c>
      <c r="FT38" s="5">
        <v>2904</v>
      </c>
      <c r="FU38" s="23">
        <f t="shared" si="20"/>
        <v>183.88429752066116</v>
      </c>
      <c r="FV38" s="23">
        <v>0</v>
      </c>
      <c r="FW38" s="23">
        <v>11.98273346751273</v>
      </c>
    </row>
    <row r="39" spans="1:179" x14ac:dyDescent="0.3">
      <c r="A39" s="5">
        <v>20204</v>
      </c>
      <c r="B39" s="5">
        <v>951</v>
      </c>
      <c r="C39" s="5">
        <v>0</v>
      </c>
      <c r="D39" s="5">
        <v>0</v>
      </c>
      <c r="E39" s="5">
        <v>240</v>
      </c>
      <c r="F39" s="5">
        <v>0</v>
      </c>
      <c r="G39" s="5">
        <v>1191</v>
      </c>
      <c r="H39" s="5">
        <v>3267</v>
      </c>
      <c r="I39" s="23">
        <f t="shared" si="0"/>
        <v>36.455463728190999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3310</v>
      </c>
      <c r="Q39" s="23">
        <f t="shared" si="1"/>
        <v>0</v>
      </c>
      <c r="R39" s="5">
        <v>0</v>
      </c>
      <c r="S39" s="5">
        <v>0</v>
      </c>
      <c r="T39" s="5">
        <v>293</v>
      </c>
      <c r="U39" s="5">
        <v>0</v>
      </c>
      <c r="V39" s="5">
        <v>0</v>
      </c>
      <c r="W39" s="5">
        <v>293</v>
      </c>
      <c r="X39" s="5">
        <v>3354</v>
      </c>
      <c r="Y39" s="23">
        <f t="shared" si="2"/>
        <v>8.7358378056052466</v>
      </c>
      <c r="Z39" s="5">
        <v>0</v>
      </c>
      <c r="AA39" s="5">
        <v>0</v>
      </c>
      <c r="AB39" s="5">
        <v>0</v>
      </c>
      <c r="AC39" s="5">
        <v>120</v>
      </c>
      <c r="AD39" s="5">
        <v>0</v>
      </c>
      <c r="AE39" s="5">
        <v>120</v>
      </c>
      <c r="AF39" s="5">
        <v>3397</v>
      </c>
      <c r="AG39" s="23">
        <f t="shared" si="3"/>
        <v>3.5325287017957021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3441</v>
      </c>
      <c r="AO39" s="23">
        <f t="shared" si="4"/>
        <v>0</v>
      </c>
      <c r="AP39" s="5">
        <v>0</v>
      </c>
      <c r="AQ39" s="5">
        <v>0</v>
      </c>
      <c r="AR39" s="5">
        <v>0</v>
      </c>
      <c r="AS39" s="5">
        <v>107</v>
      </c>
      <c r="AT39" s="5">
        <v>0</v>
      </c>
      <c r="AU39" s="5">
        <v>107</v>
      </c>
      <c r="AV39" s="5">
        <v>3484</v>
      </c>
      <c r="AW39" s="23">
        <f t="shared" si="21"/>
        <v>3.0711825487944893</v>
      </c>
      <c r="AX39" s="5">
        <v>0</v>
      </c>
      <c r="AY39" s="5">
        <v>0</v>
      </c>
      <c r="AZ39" s="5">
        <v>0</v>
      </c>
      <c r="BA39" s="5">
        <v>0</v>
      </c>
      <c r="BB39" s="5">
        <v>40</v>
      </c>
      <c r="BC39" s="5">
        <v>40</v>
      </c>
      <c r="BD39" s="5">
        <v>3528</v>
      </c>
      <c r="BE39" s="23">
        <f t="shared" si="5"/>
        <v>1.1337868480725624</v>
      </c>
      <c r="BF39" s="5">
        <v>1719</v>
      </c>
      <c r="BG39" s="5">
        <v>0</v>
      </c>
      <c r="BH39" s="5">
        <v>0</v>
      </c>
      <c r="BI39" s="5">
        <v>0</v>
      </c>
      <c r="BJ39" s="5">
        <v>0</v>
      </c>
      <c r="BK39" s="5">
        <v>1719</v>
      </c>
      <c r="BL39" s="5">
        <v>3571</v>
      </c>
      <c r="BM39" s="23">
        <f t="shared" si="6"/>
        <v>48.137776533183981</v>
      </c>
      <c r="BN39" s="5">
        <v>1084</v>
      </c>
      <c r="BO39" s="5">
        <v>0</v>
      </c>
      <c r="BP39" s="5">
        <v>1670</v>
      </c>
      <c r="BQ39" s="5">
        <v>0</v>
      </c>
      <c r="BR39" s="5">
        <v>0</v>
      </c>
      <c r="BS39" s="5">
        <v>2754</v>
      </c>
      <c r="BT39" s="5">
        <v>3615</v>
      </c>
      <c r="BU39" s="23">
        <f t="shared" si="7"/>
        <v>76.182572614107883</v>
      </c>
      <c r="BV39" s="5">
        <v>93</v>
      </c>
      <c r="BW39" s="5">
        <v>0</v>
      </c>
      <c r="BX39" s="5">
        <v>0</v>
      </c>
      <c r="BY39" s="5">
        <v>470</v>
      </c>
      <c r="BZ39" s="5">
        <v>130</v>
      </c>
      <c r="CA39" s="5">
        <v>693</v>
      </c>
      <c r="CB39" s="5">
        <v>3658</v>
      </c>
      <c r="CC39" s="23">
        <f t="shared" si="8"/>
        <v>18.944778567523237</v>
      </c>
      <c r="CD39" s="5">
        <v>0</v>
      </c>
      <c r="CE39" s="5">
        <v>0</v>
      </c>
      <c r="CF39" s="5">
        <v>0</v>
      </c>
      <c r="CG39" s="5">
        <v>1950</v>
      </c>
      <c r="CH39" s="5">
        <v>235</v>
      </c>
      <c r="CI39" s="5">
        <v>2185</v>
      </c>
      <c r="CJ39" s="5">
        <v>3702</v>
      </c>
      <c r="CK39" s="23">
        <f t="shared" si="9"/>
        <v>59.022150189086972</v>
      </c>
      <c r="CL39" s="5">
        <v>1113</v>
      </c>
      <c r="CM39" s="5">
        <v>0</v>
      </c>
      <c r="CN39" s="5">
        <v>0</v>
      </c>
      <c r="CO39" s="5">
        <v>88</v>
      </c>
      <c r="CP39" s="5">
        <v>867</v>
      </c>
      <c r="CQ39" s="5">
        <v>2068</v>
      </c>
      <c r="CR39" s="5">
        <v>3814</v>
      </c>
      <c r="CS39" s="23">
        <f t="shared" si="10"/>
        <v>54.221289984268481</v>
      </c>
      <c r="CT39" s="5">
        <v>0</v>
      </c>
      <c r="CU39" s="5">
        <v>0</v>
      </c>
      <c r="CV39" s="5">
        <v>0</v>
      </c>
      <c r="CW39" s="5">
        <v>2635</v>
      </c>
      <c r="CX39" s="5">
        <v>0</v>
      </c>
      <c r="CY39" s="5">
        <v>2635</v>
      </c>
      <c r="CZ39" s="5">
        <v>3926</v>
      </c>
      <c r="DA39" s="23">
        <f t="shared" si="11"/>
        <v>67.116658176260827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4038</v>
      </c>
      <c r="DI39" s="23">
        <f t="shared" si="12"/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4150</v>
      </c>
      <c r="DQ39" s="23">
        <f t="shared" si="13"/>
        <v>0</v>
      </c>
      <c r="DR39" s="5">
        <v>0</v>
      </c>
      <c r="DS39" s="5">
        <v>0</v>
      </c>
      <c r="DT39" s="5">
        <v>0</v>
      </c>
      <c r="DU39" s="5">
        <v>5426</v>
      </c>
      <c r="DV39" s="5">
        <v>0</v>
      </c>
      <c r="DW39" s="5">
        <v>5426</v>
      </c>
      <c r="DX39" s="5">
        <v>4262</v>
      </c>
      <c r="DY39" s="23">
        <f t="shared" si="14"/>
        <v>127.31112153918349</v>
      </c>
      <c r="DZ39" s="5">
        <v>0</v>
      </c>
      <c r="EA39" s="5">
        <v>0</v>
      </c>
      <c r="EB39" s="5">
        <v>0</v>
      </c>
      <c r="EC39" s="5">
        <v>1590</v>
      </c>
      <c r="ED39" s="5">
        <v>0</v>
      </c>
      <c r="EE39" s="5">
        <v>1590</v>
      </c>
      <c r="EF39" s="5">
        <v>4374</v>
      </c>
      <c r="EG39" s="23">
        <f t="shared" si="15"/>
        <v>36.351165980795606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4485</v>
      </c>
      <c r="EO39" s="23">
        <f t="shared" si="16"/>
        <v>0</v>
      </c>
      <c r="EP39" s="5">
        <v>0</v>
      </c>
      <c r="EQ39" s="5">
        <v>0</v>
      </c>
      <c r="ER39" s="5">
        <v>0</v>
      </c>
      <c r="ES39" s="5">
        <v>216</v>
      </c>
      <c r="ET39" s="5">
        <v>0</v>
      </c>
      <c r="EU39" s="5">
        <v>216</v>
      </c>
      <c r="EV39" s="5">
        <v>4597</v>
      </c>
      <c r="EW39" s="23">
        <f t="shared" si="17"/>
        <v>4.6987165542745268</v>
      </c>
      <c r="EX39" s="5">
        <v>1506</v>
      </c>
      <c r="EY39" s="5">
        <v>0</v>
      </c>
      <c r="EZ39" s="5">
        <v>0</v>
      </c>
      <c r="FA39" s="5">
        <v>0</v>
      </c>
      <c r="FB39" s="5">
        <v>664</v>
      </c>
      <c r="FC39" s="5">
        <v>2170</v>
      </c>
      <c r="FD39" s="5">
        <v>4709</v>
      </c>
      <c r="FE39" s="23">
        <f t="shared" si="18"/>
        <v>46.081970694414949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4821</v>
      </c>
      <c r="FM39" s="23">
        <f t="shared" si="19"/>
        <v>0</v>
      </c>
      <c r="FN39" s="5">
        <v>6405</v>
      </c>
      <c r="FO39" s="5">
        <v>0</v>
      </c>
      <c r="FP39" s="5">
        <v>0</v>
      </c>
      <c r="FQ39" s="5">
        <v>463</v>
      </c>
      <c r="FR39" s="5">
        <v>0</v>
      </c>
      <c r="FS39" s="5">
        <v>6868</v>
      </c>
      <c r="FT39" s="5">
        <v>4933</v>
      </c>
      <c r="FU39" s="23">
        <f t="shared" si="20"/>
        <v>139.22562335292926</v>
      </c>
      <c r="FV39" s="23">
        <v>22.09842464303869</v>
      </c>
      <c r="FW39" s="23">
        <v>38.824904790100383</v>
      </c>
    </row>
    <row r="40" spans="1:179" x14ac:dyDescent="0.3">
      <c r="A40" s="5">
        <v>20205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2985</v>
      </c>
      <c r="I40" s="23">
        <f t="shared" si="0"/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3099</v>
      </c>
      <c r="Q40" s="23">
        <f t="shared" si="1"/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3213</v>
      </c>
      <c r="Y40" s="23">
        <f t="shared" si="2"/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3327</v>
      </c>
      <c r="AG40" s="23">
        <f t="shared" si="3"/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3441</v>
      </c>
      <c r="AO40" s="23">
        <f t="shared" si="4"/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3555</v>
      </c>
      <c r="AW40" s="23">
        <f t="shared" si="21"/>
        <v>0</v>
      </c>
      <c r="AX40" s="5">
        <v>0</v>
      </c>
      <c r="AY40" s="5">
        <v>0</v>
      </c>
      <c r="AZ40" s="5">
        <v>0</v>
      </c>
      <c r="BA40" s="5">
        <v>0</v>
      </c>
      <c r="BB40" s="5">
        <v>240</v>
      </c>
      <c r="BC40" s="5">
        <v>240</v>
      </c>
      <c r="BD40" s="5">
        <v>3669</v>
      </c>
      <c r="BE40" s="23">
        <f t="shared" si="5"/>
        <v>6.541291905151267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3783</v>
      </c>
      <c r="BM40" s="23">
        <f t="shared" si="6"/>
        <v>0</v>
      </c>
      <c r="BN40" s="5">
        <v>1578</v>
      </c>
      <c r="BO40" s="5">
        <v>0</v>
      </c>
      <c r="BP40" s="5">
        <v>0</v>
      </c>
      <c r="BQ40" s="5">
        <v>0</v>
      </c>
      <c r="BR40" s="5">
        <v>0</v>
      </c>
      <c r="BS40" s="5">
        <v>1578</v>
      </c>
      <c r="BT40" s="5">
        <v>3897</v>
      </c>
      <c r="BU40" s="23">
        <f t="shared" si="7"/>
        <v>40.49268668206313</v>
      </c>
      <c r="BV40" s="5">
        <v>147</v>
      </c>
      <c r="BW40" s="5">
        <v>0</v>
      </c>
      <c r="BX40" s="5">
        <v>0</v>
      </c>
      <c r="BY40" s="5">
        <v>568</v>
      </c>
      <c r="BZ40" s="5">
        <v>0</v>
      </c>
      <c r="CA40" s="5">
        <v>715</v>
      </c>
      <c r="CB40" s="5">
        <v>4011</v>
      </c>
      <c r="CC40" s="23">
        <f t="shared" si="8"/>
        <v>17.825978558962852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4125</v>
      </c>
      <c r="CK40" s="23">
        <f t="shared" si="9"/>
        <v>0</v>
      </c>
      <c r="CL40" s="5">
        <v>1612</v>
      </c>
      <c r="CM40" s="5">
        <v>0</v>
      </c>
      <c r="CN40" s="5">
        <v>1209</v>
      </c>
      <c r="CO40" s="5">
        <v>0</v>
      </c>
      <c r="CP40" s="5">
        <v>0</v>
      </c>
      <c r="CQ40" s="5">
        <v>2821</v>
      </c>
      <c r="CR40" s="5">
        <v>4248</v>
      </c>
      <c r="CS40" s="23">
        <f t="shared" si="10"/>
        <v>66.407721280602644</v>
      </c>
      <c r="CT40" s="5">
        <v>0</v>
      </c>
      <c r="CU40" s="5">
        <v>0</v>
      </c>
      <c r="CV40" s="5">
        <v>1195</v>
      </c>
      <c r="CW40" s="5">
        <v>994</v>
      </c>
      <c r="CX40" s="5">
        <v>1391</v>
      </c>
      <c r="CY40" s="5">
        <v>3580</v>
      </c>
      <c r="CZ40" s="5">
        <v>4372</v>
      </c>
      <c r="DA40" s="23">
        <f t="shared" si="11"/>
        <v>81.884720951509607</v>
      </c>
      <c r="DB40" s="5">
        <v>0</v>
      </c>
      <c r="DC40" s="5">
        <v>0</v>
      </c>
      <c r="DD40" s="5">
        <v>1597</v>
      </c>
      <c r="DE40" s="5">
        <v>0</v>
      </c>
      <c r="DF40" s="5">
        <v>0</v>
      </c>
      <c r="DG40" s="5">
        <v>1597</v>
      </c>
      <c r="DH40" s="5">
        <v>4495</v>
      </c>
      <c r="DI40" s="23">
        <f t="shared" si="12"/>
        <v>35.528364849833153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4618</v>
      </c>
      <c r="DQ40" s="23">
        <f t="shared" si="13"/>
        <v>0</v>
      </c>
      <c r="DR40" s="5">
        <v>0</v>
      </c>
      <c r="DS40" s="5">
        <v>0</v>
      </c>
      <c r="DT40" s="5">
        <v>0</v>
      </c>
      <c r="DU40" s="5">
        <v>100</v>
      </c>
      <c r="DV40" s="5">
        <v>0</v>
      </c>
      <c r="DW40" s="5">
        <v>100</v>
      </c>
      <c r="DX40" s="5">
        <v>4741</v>
      </c>
      <c r="DY40" s="23">
        <f t="shared" si="14"/>
        <v>2.1092596498628979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4865</v>
      </c>
      <c r="EG40" s="23">
        <f t="shared" si="15"/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4988</v>
      </c>
      <c r="EO40" s="23">
        <f t="shared" si="16"/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5111</v>
      </c>
      <c r="EW40" s="23">
        <f t="shared" si="17"/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5234</v>
      </c>
      <c r="FE40" s="23">
        <f t="shared" si="18"/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5358</v>
      </c>
      <c r="FM40" s="23">
        <f t="shared" si="19"/>
        <v>0</v>
      </c>
      <c r="FN40" s="5">
        <v>3439</v>
      </c>
      <c r="FO40" s="5">
        <v>0</v>
      </c>
      <c r="FP40" s="5">
        <v>0</v>
      </c>
      <c r="FQ40" s="5">
        <v>0</v>
      </c>
      <c r="FR40" s="5">
        <v>0</v>
      </c>
      <c r="FS40" s="5">
        <v>3439</v>
      </c>
      <c r="FT40" s="5">
        <v>5481</v>
      </c>
      <c r="FU40" s="23">
        <f t="shared" si="20"/>
        <v>62.744024812990332</v>
      </c>
      <c r="FV40" s="23">
        <v>13.49180246959053</v>
      </c>
      <c r="FW40" s="23">
        <v>48.06383656541167</v>
      </c>
    </row>
    <row r="41" spans="1:179" x14ac:dyDescent="0.3">
      <c r="A41" s="5">
        <v>20206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1305</v>
      </c>
      <c r="I41" s="23">
        <f t="shared" si="0"/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1355</v>
      </c>
      <c r="Q41" s="23">
        <f t="shared" si="1"/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1404</v>
      </c>
      <c r="Y41" s="23">
        <f t="shared" si="2"/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1454</v>
      </c>
      <c r="AG41" s="23">
        <f t="shared" si="3"/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1504</v>
      </c>
      <c r="AO41" s="23">
        <f t="shared" si="4"/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1554</v>
      </c>
      <c r="AW41" s="23">
        <f t="shared" si="21"/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1604</v>
      </c>
      <c r="BE41" s="23">
        <f t="shared" si="5"/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1654</v>
      </c>
      <c r="BM41" s="23">
        <f t="shared" si="6"/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1703</v>
      </c>
      <c r="BU41" s="23">
        <f t="shared" si="7"/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1753</v>
      </c>
      <c r="CC41" s="23">
        <f t="shared" si="8"/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1803</v>
      </c>
      <c r="CK41" s="23">
        <f t="shared" si="9"/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1899</v>
      </c>
      <c r="CS41" s="23">
        <f t="shared" si="10"/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1996</v>
      </c>
      <c r="DA41" s="23">
        <f t="shared" si="11"/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2092</v>
      </c>
      <c r="DI41" s="23">
        <f t="shared" si="12"/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2189</v>
      </c>
      <c r="DQ41" s="23">
        <f t="shared" si="13"/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2285</v>
      </c>
      <c r="DY41" s="23">
        <f t="shared" si="14"/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2382</v>
      </c>
      <c r="EG41" s="23">
        <f t="shared" si="15"/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2478</v>
      </c>
      <c r="EO41" s="23">
        <f t="shared" si="16"/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2574</v>
      </c>
      <c r="EW41" s="23">
        <f t="shared" si="17"/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2671</v>
      </c>
      <c r="FE41" s="23">
        <f t="shared" si="18"/>
        <v>0</v>
      </c>
      <c r="FF41" s="5">
        <v>0</v>
      </c>
      <c r="FG41" s="5">
        <v>0</v>
      </c>
      <c r="FH41" s="5">
        <v>0</v>
      </c>
      <c r="FI41" s="5">
        <v>1190</v>
      </c>
      <c r="FJ41" s="5">
        <v>0</v>
      </c>
      <c r="FK41" s="5">
        <v>1190</v>
      </c>
      <c r="FL41" s="5">
        <v>2767</v>
      </c>
      <c r="FM41" s="23">
        <f t="shared" si="19"/>
        <v>43.006866642573186</v>
      </c>
      <c r="FN41" s="5">
        <v>4040</v>
      </c>
      <c r="FO41" s="5">
        <v>0</v>
      </c>
      <c r="FP41" s="5">
        <v>0</v>
      </c>
      <c r="FQ41" s="5">
        <v>0</v>
      </c>
      <c r="FR41" s="5">
        <v>0</v>
      </c>
      <c r="FS41" s="5">
        <v>4040</v>
      </c>
      <c r="FT41" s="5">
        <v>2864</v>
      </c>
      <c r="FU41" s="23">
        <f t="shared" si="20"/>
        <v>141.06145251396649</v>
      </c>
      <c r="FV41" s="23">
        <v>0</v>
      </c>
      <c r="FW41" s="23">
        <v>16.453670771140139</v>
      </c>
    </row>
    <row r="42" spans="1:179" x14ac:dyDescent="0.3">
      <c r="A42" s="5">
        <v>20301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4463</v>
      </c>
      <c r="I42" s="23">
        <f t="shared" si="0"/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4452</v>
      </c>
      <c r="Q42" s="23">
        <f t="shared" si="1"/>
        <v>0</v>
      </c>
      <c r="R42" s="5">
        <v>215</v>
      </c>
      <c r="S42" s="5">
        <v>0</v>
      </c>
      <c r="T42" s="5">
        <v>0</v>
      </c>
      <c r="U42" s="5">
        <v>0</v>
      </c>
      <c r="V42" s="5">
        <v>0</v>
      </c>
      <c r="W42" s="5">
        <v>215</v>
      </c>
      <c r="X42" s="5">
        <v>4442</v>
      </c>
      <c r="Y42" s="23">
        <f t="shared" si="2"/>
        <v>4.8401620891490316</v>
      </c>
      <c r="Z42" s="5">
        <v>0</v>
      </c>
      <c r="AA42" s="5">
        <v>0</v>
      </c>
      <c r="AB42" s="5">
        <v>0</v>
      </c>
      <c r="AC42" s="5">
        <v>25</v>
      </c>
      <c r="AD42" s="5">
        <v>0</v>
      </c>
      <c r="AE42" s="5">
        <v>25</v>
      </c>
      <c r="AF42" s="5">
        <v>4431</v>
      </c>
      <c r="AG42" s="23">
        <f t="shared" si="3"/>
        <v>0.56420672534416605</v>
      </c>
      <c r="AH42" s="5">
        <v>0</v>
      </c>
      <c r="AI42" s="5">
        <v>0</v>
      </c>
      <c r="AJ42" s="5">
        <v>20</v>
      </c>
      <c r="AK42" s="5">
        <v>116</v>
      </c>
      <c r="AL42" s="5">
        <v>0</v>
      </c>
      <c r="AM42" s="5">
        <v>136</v>
      </c>
      <c r="AN42" s="5">
        <v>4420</v>
      </c>
      <c r="AO42" s="23">
        <f t="shared" si="4"/>
        <v>3.0769230769230771</v>
      </c>
      <c r="AP42" s="5">
        <v>0</v>
      </c>
      <c r="AQ42" s="5">
        <v>0</v>
      </c>
      <c r="AR42" s="5">
        <v>0</v>
      </c>
      <c r="AS42" s="5">
        <v>2600</v>
      </c>
      <c r="AT42" s="5">
        <v>0</v>
      </c>
      <c r="AU42" s="5">
        <v>2600</v>
      </c>
      <c r="AV42" s="5">
        <v>4409</v>
      </c>
      <c r="AW42" s="23">
        <f t="shared" si="21"/>
        <v>58.970288047176233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4398</v>
      </c>
      <c r="BE42" s="23">
        <f t="shared" si="5"/>
        <v>0</v>
      </c>
      <c r="BF42" s="5">
        <v>3703</v>
      </c>
      <c r="BG42" s="5">
        <v>0</v>
      </c>
      <c r="BH42" s="5">
        <v>0</v>
      </c>
      <c r="BI42" s="5">
        <v>2135</v>
      </c>
      <c r="BJ42" s="5">
        <v>0</v>
      </c>
      <c r="BK42" s="5">
        <v>5838</v>
      </c>
      <c r="BL42" s="5">
        <v>4387</v>
      </c>
      <c r="BM42" s="23">
        <f t="shared" si="6"/>
        <v>133.07499430134487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4377</v>
      </c>
      <c r="BU42" s="23">
        <f t="shared" si="7"/>
        <v>0</v>
      </c>
      <c r="BV42" s="5">
        <v>0</v>
      </c>
      <c r="BW42" s="5">
        <v>0</v>
      </c>
      <c r="BX42" s="5">
        <v>0</v>
      </c>
      <c r="BY42" s="5">
        <v>0</v>
      </c>
      <c r="BZ42" s="5">
        <v>1227</v>
      </c>
      <c r="CA42" s="5">
        <v>1227</v>
      </c>
      <c r="CB42" s="5">
        <v>4366</v>
      </c>
      <c r="CC42" s="23">
        <f t="shared" si="8"/>
        <v>28.103527256069626</v>
      </c>
      <c r="CD42" s="5">
        <v>0</v>
      </c>
      <c r="CE42" s="5">
        <v>0</v>
      </c>
      <c r="CF42" s="5">
        <v>608</v>
      </c>
      <c r="CG42" s="5">
        <v>0</v>
      </c>
      <c r="CH42" s="5">
        <v>0</v>
      </c>
      <c r="CI42" s="5">
        <v>608</v>
      </c>
      <c r="CJ42" s="5">
        <v>4355</v>
      </c>
      <c r="CK42" s="23">
        <f t="shared" si="9"/>
        <v>13.960964408725603</v>
      </c>
      <c r="CL42" s="5">
        <v>0</v>
      </c>
      <c r="CM42" s="5">
        <v>0</v>
      </c>
      <c r="CN42" s="5">
        <v>0</v>
      </c>
      <c r="CO42" s="5">
        <v>94</v>
      </c>
      <c r="CP42" s="5">
        <v>9</v>
      </c>
      <c r="CQ42" s="5">
        <v>103</v>
      </c>
      <c r="CR42" s="5">
        <v>4581</v>
      </c>
      <c r="CS42" s="23">
        <f t="shared" si="10"/>
        <v>2.2484173761187511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4808</v>
      </c>
      <c r="DA42" s="23">
        <f t="shared" si="11"/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5034</v>
      </c>
      <c r="DI42" s="23">
        <f t="shared" si="12"/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5260</v>
      </c>
      <c r="DQ42" s="23">
        <f t="shared" si="13"/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5486</v>
      </c>
      <c r="DY42" s="23">
        <f t="shared" si="14"/>
        <v>0</v>
      </c>
      <c r="DZ42" s="5">
        <v>0</v>
      </c>
      <c r="EA42" s="5">
        <v>0</v>
      </c>
      <c r="EB42" s="5">
        <v>520</v>
      </c>
      <c r="EC42" s="5">
        <v>0</v>
      </c>
      <c r="ED42" s="5">
        <v>0</v>
      </c>
      <c r="EE42" s="5">
        <v>520</v>
      </c>
      <c r="EF42" s="5">
        <v>5713</v>
      </c>
      <c r="EG42" s="23">
        <f t="shared" si="15"/>
        <v>9.1020479607911771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5939</v>
      </c>
      <c r="EO42" s="23">
        <f t="shared" si="16"/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6165</v>
      </c>
      <c r="EW42" s="23">
        <f t="shared" si="17"/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6391</v>
      </c>
      <c r="FE42" s="23">
        <f t="shared" si="18"/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6618</v>
      </c>
      <c r="FM42" s="23">
        <f t="shared" si="19"/>
        <v>0</v>
      </c>
      <c r="FN42" s="5">
        <v>8200</v>
      </c>
      <c r="FO42" s="5">
        <v>0</v>
      </c>
      <c r="FP42" s="5">
        <v>0</v>
      </c>
      <c r="FQ42" s="5">
        <v>0</v>
      </c>
      <c r="FR42" s="5">
        <v>0</v>
      </c>
      <c r="FS42" s="5">
        <v>8200</v>
      </c>
      <c r="FT42" s="5">
        <v>6844</v>
      </c>
      <c r="FU42" s="23">
        <f t="shared" si="20"/>
        <v>119.81297486849796</v>
      </c>
      <c r="FV42" s="23">
        <v>22.053733264066601</v>
      </c>
      <c r="FW42" s="23">
        <v>11.923949109582541</v>
      </c>
    </row>
    <row r="43" spans="1:179" x14ac:dyDescent="0.3">
      <c r="A43" s="5">
        <v>20302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4932</v>
      </c>
      <c r="I43" s="23">
        <f t="shared" si="0"/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4887</v>
      </c>
      <c r="Q43" s="23">
        <f t="shared" si="1"/>
        <v>0</v>
      </c>
      <c r="R43" s="5">
        <v>0</v>
      </c>
      <c r="S43" s="5">
        <v>0</v>
      </c>
      <c r="T43" s="5">
        <v>0</v>
      </c>
      <c r="U43" s="5">
        <v>33</v>
      </c>
      <c r="V43" s="5">
        <v>0</v>
      </c>
      <c r="W43" s="5">
        <v>33</v>
      </c>
      <c r="X43" s="5">
        <v>4842</v>
      </c>
      <c r="Y43" s="23">
        <f t="shared" si="2"/>
        <v>0.68153655514250311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4797</v>
      </c>
      <c r="AG43" s="23">
        <f t="shared" si="3"/>
        <v>0</v>
      </c>
      <c r="AH43" s="5">
        <v>0</v>
      </c>
      <c r="AI43" s="5">
        <v>0</v>
      </c>
      <c r="AJ43" s="5">
        <v>674</v>
      </c>
      <c r="AK43" s="5">
        <v>0</v>
      </c>
      <c r="AL43" s="5">
        <v>0</v>
      </c>
      <c r="AM43" s="5">
        <v>674</v>
      </c>
      <c r="AN43" s="5">
        <v>4752</v>
      </c>
      <c r="AO43" s="23">
        <f t="shared" si="4"/>
        <v>14.183501683501683</v>
      </c>
      <c r="AP43" s="5">
        <v>230</v>
      </c>
      <c r="AQ43" s="5">
        <v>0</v>
      </c>
      <c r="AR43" s="5">
        <v>0</v>
      </c>
      <c r="AS43" s="5">
        <v>6147</v>
      </c>
      <c r="AT43" s="5">
        <v>0</v>
      </c>
      <c r="AU43" s="5">
        <v>6377</v>
      </c>
      <c r="AV43" s="5">
        <v>4708</v>
      </c>
      <c r="AW43" s="23">
        <f t="shared" si="21"/>
        <v>135.45029736618523</v>
      </c>
      <c r="AX43" s="5">
        <v>0</v>
      </c>
      <c r="AY43" s="5">
        <v>0</v>
      </c>
      <c r="AZ43" s="5">
        <v>0</v>
      </c>
      <c r="BA43" s="5">
        <v>205</v>
      </c>
      <c r="BB43" s="5">
        <v>0</v>
      </c>
      <c r="BC43" s="5">
        <v>205</v>
      </c>
      <c r="BD43" s="5">
        <v>4663</v>
      </c>
      <c r="BE43" s="23">
        <f t="shared" si="5"/>
        <v>4.3963113875187654</v>
      </c>
      <c r="BF43" s="5">
        <v>0</v>
      </c>
      <c r="BG43" s="5">
        <v>0</v>
      </c>
      <c r="BH43" s="5">
        <v>0</v>
      </c>
      <c r="BI43" s="5">
        <v>1341</v>
      </c>
      <c r="BJ43" s="5">
        <v>0</v>
      </c>
      <c r="BK43" s="5">
        <v>1341</v>
      </c>
      <c r="BL43" s="5">
        <v>4618</v>
      </c>
      <c r="BM43" s="23">
        <f t="shared" si="6"/>
        <v>29.038544824599395</v>
      </c>
      <c r="BN43" s="5">
        <v>3779</v>
      </c>
      <c r="BO43" s="5">
        <v>0</v>
      </c>
      <c r="BP43" s="5">
        <v>0</v>
      </c>
      <c r="BQ43" s="5">
        <v>0</v>
      </c>
      <c r="BR43" s="5">
        <v>0</v>
      </c>
      <c r="BS43" s="5">
        <v>3779</v>
      </c>
      <c r="BT43" s="5">
        <v>4573</v>
      </c>
      <c r="BU43" s="23">
        <f t="shared" si="7"/>
        <v>82.637218456155694</v>
      </c>
      <c r="BV43" s="5">
        <v>1004</v>
      </c>
      <c r="BW43" s="5">
        <v>0</v>
      </c>
      <c r="BX43" s="5">
        <v>0</v>
      </c>
      <c r="BY43" s="5">
        <v>0</v>
      </c>
      <c r="BZ43" s="5">
        <v>0</v>
      </c>
      <c r="CA43" s="5">
        <v>1004</v>
      </c>
      <c r="CB43" s="5">
        <v>4528</v>
      </c>
      <c r="CC43" s="23">
        <f t="shared" si="8"/>
        <v>22.173144876325086</v>
      </c>
      <c r="CD43" s="5">
        <v>0</v>
      </c>
      <c r="CE43" s="5">
        <v>0</v>
      </c>
      <c r="CF43" s="5">
        <v>0</v>
      </c>
      <c r="CG43" s="5">
        <v>0</v>
      </c>
      <c r="CH43" s="5">
        <v>21</v>
      </c>
      <c r="CI43" s="5">
        <v>21</v>
      </c>
      <c r="CJ43" s="5">
        <v>4483</v>
      </c>
      <c r="CK43" s="23">
        <f t="shared" si="9"/>
        <v>0.46843631496765564</v>
      </c>
      <c r="CL43" s="5">
        <v>0</v>
      </c>
      <c r="CM43" s="5">
        <v>0</v>
      </c>
      <c r="CN43" s="5">
        <v>0</v>
      </c>
      <c r="CO43" s="5">
        <v>0</v>
      </c>
      <c r="CP43" s="5">
        <v>25</v>
      </c>
      <c r="CQ43" s="5">
        <v>25</v>
      </c>
      <c r="CR43" s="5">
        <v>4687</v>
      </c>
      <c r="CS43" s="23">
        <f t="shared" si="10"/>
        <v>0.53339022829101768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4892</v>
      </c>
      <c r="DA43" s="23">
        <f t="shared" si="11"/>
        <v>0</v>
      </c>
      <c r="DB43" s="5">
        <v>0</v>
      </c>
      <c r="DC43" s="5">
        <v>0</v>
      </c>
      <c r="DD43" s="5">
        <v>0</v>
      </c>
      <c r="DE43" s="5">
        <v>1700</v>
      </c>
      <c r="DF43" s="5">
        <v>0</v>
      </c>
      <c r="DG43" s="5">
        <v>1700</v>
      </c>
      <c r="DH43" s="5">
        <v>5096</v>
      </c>
      <c r="DI43" s="23">
        <f t="shared" si="12"/>
        <v>33.359497645211931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5301</v>
      </c>
      <c r="DQ43" s="23">
        <f t="shared" si="13"/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5505</v>
      </c>
      <c r="DY43" s="23">
        <f t="shared" si="14"/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5710</v>
      </c>
      <c r="EG43" s="23">
        <f t="shared" si="15"/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5914</v>
      </c>
      <c r="EO43" s="23">
        <f t="shared" si="16"/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6118</v>
      </c>
      <c r="EW43" s="23">
        <f t="shared" si="17"/>
        <v>0</v>
      </c>
      <c r="EX43" s="5">
        <v>0</v>
      </c>
      <c r="EY43" s="5">
        <v>0</v>
      </c>
      <c r="EZ43" s="5">
        <v>0</v>
      </c>
      <c r="FA43" s="5">
        <v>70</v>
      </c>
      <c r="FB43" s="5">
        <v>0</v>
      </c>
      <c r="FC43" s="5">
        <v>70</v>
      </c>
      <c r="FD43" s="5">
        <v>6323</v>
      </c>
      <c r="FE43" s="23">
        <f t="shared" si="18"/>
        <v>1.1070694290684802</v>
      </c>
      <c r="FF43" s="5">
        <v>2020</v>
      </c>
      <c r="FG43" s="5">
        <v>0</v>
      </c>
      <c r="FH43" s="5">
        <v>0</v>
      </c>
      <c r="FI43" s="5">
        <v>752</v>
      </c>
      <c r="FJ43" s="5">
        <v>0</v>
      </c>
      <c r="FK43" s="5">
        <v>2772</v>
      </c>
      <c r="FL43" s="5">
        <v>6527</v>
      </c>
      <c r="FM43" s="23">
        <f t="shared" si="19"/>
        <v>42.469741075532404</v>
      </c>
      <c r="FN43" s="5">
        <v>4756</v>
      </c>
      <c r="FO43" s="5">
        <v>0</v>
      </c>
      <c r="FP43" s="5">
        <v>0</v>
      </c>
      <c r="FQ43" s="5">
        <v>0</v>
      </c>
      <c r="FR43" s="5">
        <v>0</v>
      </c>
      <c r="FS43" s="5">
        <v>4756</v>
      </c>
      <c r="FT43" s="5">
        <v>6732</v>
      </c>
      <c r="FU43" s="23">
        <f t="shared" si="20"/>
        <v>70.647653000594175</v>
      </c>
      <c r="FV43" s="23">
        <v>26.275362860399639</v>
      </c>
      <c r="FW43" s="23">
        <v>13.46521376169982</v>
      </c>
    </row>
    <row r="44" spans="1:179" x14ac:dyDescent="0.3">
      <c r="A44" s="5">
        <v>20303</v>
      </c>
      <c r="B44" s="5">
        <v>0</v>
      </c>
      <c r="C44" s="5">
        <v>0</v>
      </c>
      <c r="D44" s="5">
        <v>0</v>
      </c>
      <c r="E44" s="5">
        <v>10</v>
      </c>
      <c r="F44" s="5">
        <v>0</v>
      </c>
      <c r="G44" s="5">
        <v>10</v>
      </c>
      <c r="H44" s="5">
        <v>3658</v>
      </c>
      <c r="I44" s="23">
        <f t="shared" si="0"/>
        <v>0.27337342810278842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3701</v>
      </c>
      <c r="Q44" s="23">
        <f t="shared" si="1"/>
        <v>0</v>
      </c>
      <c r="R44" s="5">
        <v>0</v>
      </c>
      <c r="S44" s="5">
        <v>0</v>
      </c>
      <c r="T44" s="5">
        <v>112</v>
      </c>
      <c r="U44" s="5">
        <v>147</v>
      </c>
      <c r="V44" s="5">
        <v>0</v>
      </c>
      <c r="W44" s="5">
        <v>259</v>
      </c>
      <c r="X44" s="5">
        <v>3744</v>
      </c>
      <c r="Y44" s="23">
        <f t="shared" si="2"/>
        <v>6.9177350427350435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3787</v>
      </c>
      <c r="AG44" s="23">
        <f t="shared" si="3"/>
        <v>0</v>
      </c>
      <c r="AH44" s="5">
        <v>0</v>
      </c>
      <c r="AI44" s="5">
        <v>0</v>
      </c>
      <c r="AJ44" s="5">
        <v>757</v>
      </c>
      <c r="AK44" s="5">
        <v>195</v>
      </c>
      <c r="AL44" s="5">
        <v>620</v>
      </c>
      <c r="AM44" s="5">
        <v>1572</v>
      </c>
      <c r="AN44" s="5">
        <v>3830</v>
      </c>
      <c r="AO44" s="23">
        <f t="shared" si="4"/>
        <v>41.044386422976501</v>
      </c>
      <c r="AP44" s="5">
        <v>1329</v>
      </c>
      <c r="AQ44" s="5">
        <v>0</v>
      </c>
      <c r="AR44" s="5">
        <v>900</v>
      </c>
      <c r="AS44" s="5">
        <v>3859</v>
      </c>
      <c r="AT44" s="5">
        <v>0</v>
      </c>
      <c r="AU44" s="5">
        <v>6088</v>
      </c>
      <c r="AV44" s="5">
        <v>3874</v>
      </c>
      <c r="AW44" s="23">
        <f t="shared" si="21"/>
        <v>157.15023231801754</v>
      </c>
      <c r="AX44" s="5">
        <v>0</v>
      </c>
      <c r="AY44" s="5">
        <v>0</v>
      </c>
      <c r="AZ44" s="5">
        <v>535</v>
      </c>
      <c r="BA44" s="5">
        <v>2136</v>
      </c>
      <c r="BB44" s="5">
        <v>380</v>
      </c>
      <c r="BC44" s="5">
        <v>3051</v>
      </c>
      <c r="BD44" s="5">
        <v>3917</v>
      </c>
      <c r="BE44" s="23">
        <f t="shared" si="5"/>
        <v>77.891243298442674</v>
      </c>
      <c r="BF44" s="5">
        <v>2643</v>
      </c>
      <c r="BG44" s="5">
        <v>0</v>
      </c>
      <c r="BH44" s="5">
        <v>0</v>
      </c>
      <c r="BI44" s="5">
        <v>0</v>
      </c>
      <c r="BJ44" s="5">
        <v>0</v>
      </c>
      <c r="BK44" s="5">
        <v>2643</v>
      </c>
      <c r="BL44" s="5">
        <v>3960</v>
      </c>
      <c r="BM44" s="23">
        <f t="shared" si="6"/>
        <v>66.742424242424249</v>
      </c>
      <c r="BN44" s="5">
        <v>1710</v>
      </c>
      <c r="BO44" s="5">
        <v>0</v>
      </c>
      <c r="BP44" s="5">
        <v>0</v>
      </c>
      <c r="BQ44" s="5">
        <v>0</v>
      </c>
      <c r="BR44" s="5">
        <v>0</v>
      </c>
      <c r="BS44" s="5">
        <v>1710</v>
      </c>
      <c r="BT44" s="5">
        <v>4003</v>
      </c>
      <c r="BU44" s="23">
        <f t="shared" si="7"/>
        <v>42.717961528853358</v>
      </c>
      <c r="BV44" s="5">
        <v>0</v>
      </c>
      <c r="BW44" s="5">
        <v>0</v>
      </c>
      <c r="BX44" s="5">
        <v>405</v>
      </c>
      <c r="BY44" s="5">
        <v>0</v>
      </c>
      <c r="BZ44" s="5">
        <v>0</v>
      </c>
      <c r="CA44" s="5">
        <v>405</v>
      </c>
      <c r="CB44" s="5">
        <v>4046</v>
      </c>
      <c r="CC44" s="23">
        <f t="shared" si="8"/>
        <v>10.009886307464162</v>
      </c>
      <c r="CD44" s="5">
        <v>1512</v>
      </c>
      <c r="CE44" s="5">
        <v>0</v>
      </c>
      <c r="CF44" s="5">
        <v>160</v>
      </c>
      <c r="CG44" s="5">
        <v>0</v>
      </c>
      <c r="CH44" s="5">
        <v>633</v>
      </c>
      <c r="CI44" s="5">
        <v>2305</v>
      </c>
      <c r="CJ44" s="5">
        <v>4089</v>
      </c>
      <c r="CK44" s="23">
        <f t="shared" si="9"/>
        <v>56.370750794815358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4378</v>
      </c>
      <c r="CS44" s="23">
        <f t="shared" si="10"/>
        <v>0</v>
      </c>
      <c r="CT44" s="5">
        <v>0</v>
      </c>
      <c r="CU44" s="5">
        <v>0</v>
      </c>
      <c r="CV44" s="5">
        <v>0</v>
      </c>
      <c r="CW44" s="5">
        <v>1500</v>
      </c>
      <c r="CX44" s="5">
        <v>0</v>
      </c>
      <c r="CY44" s="5">
        <v>1500</v>
      </c>
      <c r="CZ44" s="5">
        <v>4666</v>
      </c>
      <c r="DA44" s="23">
        <f t="shared" si="11"/>
        <v>32.147449635662241</v>
      </c>
      <c r="DB44" s="5">
        <v>0</v>
      </c>
      <c r="DC44" s="5">
        <v>0</v>
      </c>
      <c r="DD44" s="5">
        <v>2457</v>
      </c>
      <c r="DE44" s="5">
        <v>0</v>
      </c>
      <c r="DF44" s="5">
        <v>0</v>
      </c>
      <c r="DG44" s="5">
        <v>2457</v>
      </c>
      <c r="DH44" s="5">
        <v>4955</v>
      </c>
      <c r="DI44" s="23">
        <f t="shared" si="12"/>
        <v>49.586276488395562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5243</v>
      </c>
      <c r="DQ44" s="23">
        <f t="shared" si="13"/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5532</v>
      </c>
      <c r="DY44" s="23">
        <f t="shared" si="14"/>
        <v>0</v>
      </c>
      <c r="DZ44" s="5">
        <v>0</v>
      </c>
      <c r="EA44" s="5">
        <v>0</v>
      </c>
      <c r="EB44" s="5">
        <v>492</v>
      </c>
      <c r="EC44" s="5">
        <v>1250</v>
      </c>
      <c r="ED44" s="5">
        <v>0</v>
      </c>
      <c r="EE44" s="5">
        <v>1742</v>
      </c>
      <c r="EF44" s="5">
        <v>5821</v>
      </c>
      <c r="EG44" s="23">
        <f t="shared" si="15"/>
        <v>29.926129531008417</v>
      </c>
      <c r="EH44" s="5">
        <v>0</v>
      </c>
      <c r="EI44" s="5">
        <v>0</v>
      </c>
      <c r="EJ44" s="5">
        <v>0</v>
      </c>
      <c r="EK44" s="5">
        <v>0</v>
      </c>
      <c r="EL44" s="5">
        <v>5010</v>
      </c>
      <c r="EM44" s="5">
        <v>5010</v>
      </c>
      <c r="EN44" s="5">
        <v>6109</v>
      </c>
      <c r="EO44" s="23">
        <f t="shared" si="16"/>
        <v>82.010148960550012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6398</v>
      </c>
      <c r="EW44" s="23">
        <f t="shared" si="17"/>
        <v>0</v>
      </c>
      <c r="EX44" s="5">
        <v>350</v>
      </c>
      <c r="EY44" s="5">
        <v>0</v>
      </c>
      <c r="EZ44" s="5">
        <v>0</v>
      </c>
      <c r="FA44" s="5">
        <v>0</v>
      </c>
      <c r="FB44" s="5">
        <v>0</v>
      </c>
      <c r="FC44" s="5">
        <v>350</v>
      </c>
      <c r="FD44" s="5">
        <v>6686</v>
      </c>
      <c r="FE44" s="23">
        <f t="shared" si="18"/>
        <v>5.2348190248279991</v>
      </c>
      <c r="FF44" s="5">
        <v>1062</v>
      </c>
      <c r="FG44" s="5">
        <v>256</v>
      </c>
      <c r="FH44" s="5">
        <v>0</v>
      </c>
      <c r="FI44" s="5">
        <v>0</v>
      </c>
      <c r="FJ44" s="5">
        <v>0</v>
      </c>
      <c r="FK44" s="5">
        <v>1318</v>
      </c>
      <c r="FL44" s="5">
        <v>6975</v>
      </c>
      <c r="FM44" s="23">
        <f t="shared" si="19"/>
        <v>18.896057347670251</v>
      </c>
      <c r="FN44" s="5">
        <v>8718</v>
      </c>
      <c r="FO44" s="5">
        <v>0</v>
      </c>
      <c r="FP44" s="5">
        <v>0</v>
      </c>
      <c r="FQ44" s="5">
        <v>0</v>
      </c>
      <c r="FR44" s="5">
        <v>0</v>
      </c>
      <c r="FS44" s="5">
        <v>8718</v>
      </c>
      <c r="FT44" s="5">
        <v>7263</v>
      </c>
      <c r="FU44" s="23">
        <f t="shared" si="20"/>
        <v>120.03304419661296</v>
      </c>
      <c r="FV44" s="23">
        <v>41.73799939853015</v>
      </c>
      <c r="FW44" s="23">
        <v>30.712175016793399</v>
      </c>
    </row>
    <row r="45" spans="1:179" x14ac:dyDescent="0.3">
      <c r="A45" s="5">
        <v>20304</v>
      </c>
      <c r="B45" s="5">
        <v>0</v>
      </c>
      <c r="C45" s="5">
        <v>0</v>
      </c>
      <c r="D45" s="5">
        <v>0</v>
      </c>
      <c r="E45" s="5">
        <v>0</v>
      </c>
      <c r="F45" s="5">
        <v>20</v>
      </c>
      <c r="G45" s="5">
        <v>20</v>
      </c>
      <c r="H45" s="5">
        <v>1572</v>
      </c>
      <c r="I45" s="23">
        <f t="shared" si="0"/>
        <v>1.2722646310432568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1576</v>
      </c>
      <c r="Q45" s="23">
        <f t="shared" si="1"/>
        <v>0</v>
      </c>
      <c r="R45" s="5">
        <v>64</v>
      </c>
      <c r="S45" s="5">
        <v>0</v>
      </c>
      <c r="T45" s="5">
        <v>0</v>
      </c>
      <c r="U45" s="5">
        <v>0</v>
      </c>
      <c r="V45" s="5">
        <v>0</v>
      </c>
      <c r="W45" s="5">
        <v>64</v>
      </c>
      <c r="X45" s="5">
        <v>1579</v>
      </c>
      <c r="Y45" s="23">
        <f t="shared" si="2"/>
        <v>4.053198226725776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1582</v>
      </c>
      <c r="AG45" s="23">
        <f t="shared" si="3"/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1586</v>
      </c>
      <c r="AO45" s="23">
        <f t="shared" si="4"/>
        <v>0</v>
      </c>
      <c r="AP45" s="5">
        <v>0</v>
      </c>
      <c r="AQ45" s="5">
        <v>0</v>
      </c>
      <c r="AR45" s="5">
        <v>0</v>
      </c>
      <c r="AS45" s="5">
        <v>1446</v>
      </c>
      <c r="AT45" s="5">
        <v>0</v>
      </c>
      <c r="AU45" s="5">
        <v>1446</v>
      </c>
      <c r="AV45" s="5">
        <v>1589</v>
      </c>
      <c r="AW45" s="23">
        <f t="shared" si="21"/>
        <v>91.000629326620526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1593</v>
      </c>
      <c r="BE45" s="23">
        <f t="shared" si="5"/>
        <v>0</v>
      </c>
      <c r="BF45" s="5">
        <v>1219</v>
      </c>
      <c r="BG45" s="5">
        <v>0</v>
      </c>
      <c r="BH45" s="5">
        <v>0</v>
      </c>
      <c r="BI45" s="5">
        <v>1041</v>
      </c>
      <c r="BJ45" s="5">
        <v>0</v>
      </c>
      <c r="BK45" s="5">
        <v>2260</v>
      </c>
      <c r="BL45" s="5">
        <v>1596</v>
      </c>
      <c r="BM45" s="23">
        <f t="shared" si="6"/>
        <v>141.60401002506268</v>
      </c>
      <c r="BN45" s="5">
        <v>774</v>
      </c>
      <c r="BO45" s="5">
        <v>0</v>
      </c>
      <c r="BP45" s="5">
        <v>0</v>
      </c>
      <c r="BQ45" s="5">
        <v>0</v>
      </c>
      <c r="BR45" s="5">
        <v>0</v>
      </c>
      <c r="BS45" s="5">
        <v>774</v>
      </c>
      <c r="BT45" s="5">
        <v>1599</v>
      </c>
      <c r="BU45" s="23">
        <f t="shared" si="7"/>
        <v>48.405253283302066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1603</v>
      </c>
      <c r="CC45" s="23">
        <f t="shared" si="8"/>
        <v>0</v>
      </c>
      <c r="CD45" s="5">
        <v>0</v>
      </c>
      <c r="CE45" s="5">
        <v>0</v>
      </c>
      <c r="CF45" s="5">
        <v>0</v>
      </c>
      <c r="CG45" s="5">
        <v>90</v>
      </c>
      <c r="CH45" s="5">
        <v>0</v>
      </c>
      <c r="CI45" s="5">
        <v>90</v>
      </c>
      <c r="CJ45" s="5">
        <v>1606</v>
      </c>
      <c r="CK45" s="23">
        <f t="shared" si="9"/>
        <v>5.6039850560398508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1654</v>
      </c>
      <c r="CS45" s="23">
        <f t="shared" si="10"/>
        <v>0</v>
      </c>
      <c r="CT45" s="5">
        <v>0</v>
      </c>
      <c r="CU45" s="5">
        <v>0</v>
      </c>
      <c r="CV45" s="5">
        <v>1023</v>
      </c>
      <c r="CW45" s="5">
        <v>0</v>
      </c>
      <c r="CX45" s="5">
        <v>0</v>
      </c>
      <c r="CY45" s="5">
        <v>1023</v>
      </c>
      <c r="CZ45" s="5">
        <v>1701</v>
      </c>
      <c r="DA45" s="23">
        <f t="shared" si="11"/>
        <v>60.14109347442681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1749</v>
      </c>
      <c r="DI45" s="23">
        <f t="shared" si="12"/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1796</v>
      </c>
      <c r="DQ45" s="23">
        <f t="shared" si="13"/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1844</v>
      </c>
      <c r="DY45" s="23">
        <f t="shared" si="14"/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1892</v>
      </c>
      <c r="EG45" s="23">
        <f t="shared" si="15"/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1939</v>
      </c>
      <c r="EO45" s="23">
        <f t="shared" si="16"/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1987</v>
      </c>
      <c r="EW45" s="23">
        <f t="shared" si="17"/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2034</v>
      </c>
      <c r="FE45" s="23">
        <f t="shared" si="18"/>
        <v>0</v>
      </c>
      <c r="FF45" s="5">
        <v>3130</v>
      </c>
      <c r="FG45" s="5">
        <v>0</v>
      </c>
      <c r="FH45" s="5">
        <v>0</v>
      </c>
      <c r="FI45" s="5">
        <v>0</v>
      </c>
      <c r="FJ45" s="5">
        <v>0</v>
      </c>
      <c r="FK45" s="5">
        <v>3130</v>
      </c>
      <c r="FL45" s="5">
        <v>2082</v>
      </c>
      <c r="FM45" s="23">
        <f t="shared" si="19"/>
        <v>150.33621517771374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2129</v>
      </c>
      <c r="FU45" s="23">
        <f t="shared" si="20"/>
        <v>0</v>
      </c>
      <c r="FV45" s="23">
        <v>26.539940049890379</v>
      </c>
      <c r="FW45" s="23">
        <v>19.134300786558232</v>
      </c>
    </row>
    <row r="46" spans="1:179" x14ac:dyDescent="0.3">
      <c r="A46" s="5">
        <v>20305</v>
      </c>
      <c r="B46" s="5">
        <v>0</v>
      </c>
      <c r="C46" s="5">
        <v>0</v>
      </c>
      <c r="D46" s="5">
        <v>0</v>
      </c>
      <c r="E46" s="5">
        <v>369</v>
      </c>
      <c r="F46" s="5">
        <v>0</v>
      </c>
      <c r="G46" s="5">
        <v>369</v>
      </c>
      <c r="H46" s="5">
        <v>1086</v>
      </c>
      <c r="I46" s="23">
        <f t="shared" si="0"/>
        <v>33.97790055248619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1113</v>
      </c>
      <c r="Q46" s="23">
        <f t="shared" si="1"/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1141</v>
      </c>
      <c r="Y46" s="23">
        <f t="shared" si="2"/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1168</v>
      </c>
      <c r="AG46" s="23">
        <f t="shared" si="3"/>
        <v>0</v>
      </c>
      <c r="AH46" s="5">
        <v>0</v>
      </c>
      <c r="AI46" s="5">
        <v>0</v>
      </c>
      <c r="AJ46" s="5">
        <v>30</v>
      </c>
      <c r="AK46" s="5">
        <v>0</v>
      </c>
      <c r="AL46" s="5">
        <v>75</v>
      </c>
      <c r="AM46" s="5">
        <v>105</v>
      </c>
      <c r="AN46" s="5">
        <v>1196</v>
      </c>
      <c r="AO46" s="23">
        <f t="shared" si="4"/>
        <v>8.7792642140468224</v>
      </c>
      <c r="AP46" s="5">
        <v>400</v>
      </c>
      <c r="AQ46" s="5">
        <v>0</v>
      </c>
      <c r="AR46" s="5">
        <v>0</v>
      </c>
      <c r="AS46" s="5">
        <v>200</v>
      </c>
      <c r="AT46" s="5">
        <v>0</v>
      </c>
      <c r="AU46" s="5">
        <v>600</v>
      </c>
      <c r="AV46" s="5">
        <v>1223</v>
      </c>
      <c r="AW46" s="23">
        <f t="shared" si="21"/>
        <v>49.059689288634509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1251</v>
      </c>
      <c r="BE46" s="23">
        <f t="shared" si="5"/>
        <v>0</v>
      </c>
      <c r="BF46" s="5">
        <v>860</v>
      </c>
      <c r="BG46" s="5">
        <v>0</v>
      </c>
      <c r="BH46" s="5">
        <v>0</v>
      </c>
      <c r="BI46" s="5">
        <v>549</v>
      </c>
      <c r="BJ46" s="5">
        <v>0</v>
      </c>
      <c r="BK46" s="5">
        <v>1409</v>
      </c>
      <c r="BL46" s="5">
        <v>1278</v>
      </c>
      <c r="BM46" s="23">
        <f t="shared" si="6"/>
        <v>110.25039123630674</v>
      </c>
      <c r="BN46" s="5">
        <v>500</v>
      </c>
      <c r="BO46" s="5">
        <v>0</v>
      </c>
      <c r="BP46" s="5">
        <v>0</v>
      </c>
      <c r="BQ46" s="5">
        <v>0</v>
      </c>
      <c r="BR46" s="5">
        <v>0</v>
      </c>
      <c r="BS46" s="5">
        <v>500</v>
      </c>
      <c r="BT46" s="5">
        <v>1306</v>
      </c>
      <c r="BU46" s="23">
        <f t="shared" si="7"/>
        <v>38.284839203675347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1333</v>
      </c>
      <c r="CC46" s="23">
        <f t="shared" si="8"/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1361</v>
      </c>
      <c r="CK46" s="23">
        <f t="shared" si="9"/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1448</v>
      </c>
      <c r="CS46" s="23">
        <f t="shared" si="10"/>
        <v>0</v>
      </c>
      <c r="CT46" s="5">
        <v>0</v>
      </c>
      <c r="CU46" s="5">
        <v>0</v>
      </c>
      <c r="CV46" s="5">
        <v>0</v>
      </c>
      <c r="CW46" s="5">
        <v>1370</v>
      </c>
      <c r="CX46" s="5">
        <v>0</v>
      </c>
      <c r="CY46" s="5">
        <v>1370</v>
      </c>
      <c r="CZ46" s="5">
        <v>1535</v>
      </c>
      <c r="DA46" s="23">
        <f t="shared" si="11"/>
        <v>89.250814332247558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1622</v>
      </c>
      <c r="DI46" s="23">
        <f t="shared" si="12"/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1709</v>
      </c>
      <c r="DQ46" s="23">
        <f t="shared" si="13"/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1796</v>
      </c>
      <c r="DY46" s="23">
        <f t="shared" si="14"/>
        <v>0</v>
      </c>
      <c r="DZ46" s="5">
        <v>0</v>
      </c>
      <c r="EA46" s="5">
        <v>0</v>
      </c>
      <c r="EB46" s="5">
        <v>0</v>
      </c>
      <c r="EC46" s="5">
        <v>1571</v>
      </c>
      <c r="ED46" s="5">
        <v>0</v>
      </c>
      <c r="EE46" s="5">
        <v>1571</v>
      </c>
      <c r="EF46" s="5">
        <v>1883</v>
      </c>
      <c r="EG46" s="23">
        <f t="shared" si="15"/>
        <v>83.430695698353702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1970</v>
      </c>
      <c r="EO46" s="23">
        <f t="shared" si="16"/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2057</v>
      </c>
      <c r="EW46" s="23">
        <f t="shared" si="17"/>
        <v>0</v>
      </c>
      <c r="EX46" s="5">
        <v>288</v>
      </c>
      <c r="EY46" s="5">
        <v>0</v>
      </c>
      <c r="EZ46" s="5">
        <v>0</v>
      </c>
      <c r="FA46" s="5">
        <v>0</v>
      </c>
      <c r="FB46" s="5">
        <v>0</v>
      </c>
      <c r="FC46" s="5">
        <v>288</v>
      </c>
      <c r="FD46" s="5">
        <v>2144</v>
      </c>
      <c r="FE46" s="23">
        <f t="shared" si="18"/>
        <v>13.432835820895523</v>
      </c>
      <c r="FF46" s="5">
        <v>880</v>
      </c>
      <c r="FG46" s="5">
        <v>0</v>
      </c>
      <c r="FH46" s="5">
        <v>0</v>
      </c>
      <c r="FI46" s="5">
        <v>0</v>
      </c>
      <c r="FJ46" s="5">
        <v>0</v>
      </c>
      <c r="FK46" s="5">
        <v>880</v>
      </c>
      <c r="FL46" s="5">
        <v>2231</v>
      </c>
      <c r="FM46" s="23">
        <f t="shared" si="19"/>
        <v>39.444195428059167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2318</v>
      </c>
      <c r="FU46" s="23">
        <f t="shared" si="20"/>
        <v>0</v>
      </c>
      <c r="FV46" s="23">
        <v>21.85018949955905</v>
      </c>
      <c r="FW46" s="23">
        <v>20.505321934505091</v>
      </c>
    </row>
    <row r="47" spans="1:179" x14ac:dyDescent="0.3">
      <c r="A47" s="5">
        <v>20306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810</v>
      </c>
      <c r="I47" s="23">
        <f t="shared" si="0"/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844</v>
      </c>
      <c r="Q47" s="23">
        <f t="shared" si="1"/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879</v>
      </c>
      <c r="Y47" s="23">
        <f t="shared" si="2"/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914</v>
      </c>
      <c r="AG47" s="23">
        <f t="shared" si="3"/>
        <v>0</v>
      </c>
      <c r="AH47" s="5">
        <v>0</v>
      </c>
      <c r="AI47" s="5">
        <v>0</v>
      </c>
      <c r="AJ47" s="5">
        <v>190</v>
      </c>
      <c r="AK47" s="5">
        <v>18</v>
      </c>
      <c r="AL47" s="5">
        <v>0</v>
      </c>
      <c r="AM47" s="5">
        <v>208</v>
      </c>
      <c r="AN47" s="5">
        <v>949</v>
      </c>
      <c r="AO47" s="23">
        <f t="shared" si="4"/>
        <v>21.917808219178081</v>
      </c>
      <c r="AP47" s="5">
        <v>0</v>
      </c>
      <c r="AQ47" s="5">
        <v>0</v>
      </c>
      <c r="AR47" s="5">
        <v>0</v>
      </c>
      <c r="AS47" s="5">
        <v>491</v>
      </c>
      <c r="AT47" s="5">
        <v>0</v>
      </c>
      <c r="AU47" s="5">
        <v>491</v>
      </c>
      <c r="AV47" s="5">
        <v>983</v>
      </c>
      <c r="AW47" s="23">
        <f t="shared" si="21"/>
        <v>49.94913530010173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1018</v>
      </c>
      <c r="BE47" s="23">
        <f t="shared" si="5"/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1053</v>
      </c>
      <c r="BM47" s="23">
        <f t="shared" si="6"/>
        <v>0</v>
      </c>
      <c r="BN47" s="5">
        <v>600</v>
      </c>
      <c r="BO47" s="5">
        <v>0</v>
      </c>
      <c r="BP47" s="5">
        <v>0</v>
      </c>
      <c r="BQ47" s="5">
        <v>0</v>
      </c>
      <c r="BR47" s="5">
        <v>0</v>
      </c>
      <c r="BS47" s="5">
        <v>600</v>
      </c>
      <c r="BT47" s="5">
        <v>1088</v>
      </c>
      <c r="BU47" s="23">
        <f t="shared" si="7"/>
        <v>55.147058823529413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1122</v>
      </c>
      <c r="CC47" s="23">
        <f t="shared" si="8"/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1157</v>
      </c>
      <c r="CK47" s="23">
        <f t="shared" si="9"/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1188</v>
      </c>
      <c r="CS47" s="23">
        <f t="shared" si="10"/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1219</v>
      </c>
      <c r="DA47" s="23">
        <f t="shared" si="11"/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1251</v>
      </c>
      <c r="DI47" s="23">
        <f t="shared" si="12"/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1282</v>
      </c>
      <c r="DQ47" s="23">
        <f t="shared" si="13"/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1313</v>
      </c>
      <c r="DY47" s="23">
        <f t="shared" si="14"/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1344</v>
      </c>
      <c r="EG47" s="23">
        <f t="shared" si="15"/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1375</v>
      </c>
      <c r="EO47" s="23">
        <f t="shared" si="16"/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1406</v>
      </c>
      <c r="EW47" s="23">
        <f t="shared" si="17"/>
        <v>0</v>
      </c>
      <c r="EX47" s="5">
        <v>0</v>
      </c>
      <c r="EY47" s="5">
        <v>0</v>
      </c>
      <c r="EZ47" s="5">
        <v>0</v>
      </c>
      <c r="FA47" s="5">
        <v>1314</v>
      </c>
      <c r="FB47" s="5">
        <v>0</v>
      </c>
      <c r="FC47" s="5">
        <v>1314</v>
      </c>
      <c r="FD47" s="5">
        <v>1438</v>
      </c>
      <c r="FE47" s="23">
        <f t="shared" si="18"/>
        <v>91.376912378303203</v>
      </c>
      <c r="FF47" s="5">
        <v>810</v>
      </c>
      <c r="FG47" s="5">
        <v>0</v>
      </c>
      <c r="FH47" s="5">
        <v>0</v>
      </c>
      <c r="FI47" s="5">
        <v>0</v>
      </c>
      <c r="FJ47" s="5">
        <v>0</v>
      </c>
      <c r="FK47" s="5">
        <v>810</v>
      </c>
      <c r="FL47" s="5">
        <v>1469</v>
      </c>
      <c r="FM47" s="23">
        <f t="shared" si="19"/>
        <v>55.139550714771957</v>
      </c>
      <c r="FN47" s="5">
        <v>1060</v>
      </c>
      <c r="FO47" s="5">
        <v>0</v>
      </c>
      <c r="FP47" s="5">
        <v>0</v>
      </c>
      <c r="FQ47" s="5">
        <v>0</v>
      </c>
      <c r="FR47" s="5">
        <v>0</v>
      </c>
      <c r="FS47" s="5">
        <v>1060</v>
      </c>
      <c r="FT47" s="5">
        <v>1500</v>
      </c>
      <c r="FU47" s="23">
        <f t="shared" si="20"/>
        <v>70.666666666666671</v>
      </c>
      <c r="FV47" s="23">
        <v>11.54672748570993</v>
      </c>
      <c r="FW47" s="23">
        <v>19.74392088724926</v>
      </c>
    </row>
    <row r="48" spans="1:179" x14ac:dyDescent="0.3">
      <c r="A48" s="5">
        <v>20307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143</v>
      </c>
      <c r="I48" s="23">
        <f t="shared" si="0"/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157</v>
      </c>
      <c r="Q48" s="23">
        <f t="shared" si="1"/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172</v>
      </c>
      <c r="Y48" s="23">
        <f t="shared" si="2"/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187</v>
      </c>
      <c r="AG48" s="23">
        <f t="shared" si="3"/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202</v>
      </c>
      <c r="AO48" s="23">
        <f t="shared" si="4"/>
        <v>0</v>
      </c>
      <c r="AP48" s="5">
        <v>0</v>
      </c>
      <c r="AQ48" s="5">
        <v>0</v>
      </c>
      <c r="AR48" s="5">
        <v>0</v>
      </c>
      <c r="AS48" s="5">
        <v>155</v>
      </c>
      <c r="AT48" s="5">
        <v>0</v>
      </c>
      <c r="AU48" s="5">
        <v>155</v>
      </c>
      <c r="AV48" s="5">
        <v>216</v>
      </c>
      <c r="AW48" s="23">
        <f t="shared" si="21"/>
        <v>71.759259259259252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231</v>
      </c>
      <c r="BE48" s="23">
        <f t="shared" si="5"/>
        <v>0</v>
      </c>
      <c r="BF48" s="5">
        <v>113</v>
      </c>
      <c r="BG48" s="5">
        <v>0</v>
      </c>
      <c r="BH48" s="5">
        <v>0</v>
      </c>
      <c r="BI48" s="5">
        <v>350</v>
      </c>
      <c r="BJ48" s="5">
        <v>0</v>
      </c>
      <c r="BK48" s="5">
        <v>463</v>
      </c>
      <c r="BL48" s="5">
        <v>246</v>
      </c>
      <c r="BM48" s="23">
        <f t="shared" si="6"/>
        <v>188.21138211382114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261</v>
      </c>
      <c r="BU48" s="23">
        <f t="shared" si="7"/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275</v>
      </c>
      <c r="CC48" s="23">
        <f t="shared" si="8"/>
        <v>0</v>
      </c>
      <c r="CD48" s="5">
        <v>0</v>
      </c>
      <c r="CE48" s="5">
        <v>0</v>
      </c>
      <c r="CF48" s="5">
        <v>207</v>
      </c>
      <c r="CG48" s="5">
        <v>0</v>
      </c>
      <c r="CH48" s="5">
        <v>0</v>
      </c>
      <c r="CI48" s="5">
        <v>207</v>
      </c>
      <c r="CJ48" s="5">
        <v>290</v>
      </c>
      <c r="CK48" s="23">
        <f t="shared" si="9"/>
        <v>71.379310344827587</v>
      </c>
      <c r="CL48" s="5">
        <v>0</v>
      </c>
      <c r="CM48" s="5">
        <v>0</v>
      </c>
      <c r="CN48" s="5">
        <v>350</v>
      </c>
      <c r="CO48" s="5">
        <v>0</v>
      </c>
      <c r="CP48" s="5">
        <v>0</v>
      </c>
      <c r="CQ48" s="5">
        <v>350</v>
      </c>
      <c r="CR48" s="5">
        <v>389</v>
      </c>
      <c r="CS48" s="23">
        <f t="shared" si="10"/>
        <v>89.974293059125969</v>
      </c>
      <c r="CT48" s="5">
        <v>0</v>
      </c>
      <c r="CU48" s="5">
        <v>0</v>
      </c>
      <c r="CV48" s="5">
        <v>260</v>
      </c>
      <c r="CW48" s="5">
        <v>0</v>
      </c>
      <c r="CX48" s="5">
        <v>0</v>
      </c>
      <c r="CY48" s="5">
        <v>260</v>
      </c>
      <c r="CZ48" s="5">
        <v>488</v>
      </c>
      <c r="DA48" s="23">
        <f t="shared" si="11"/>
        <v>53.278688524590166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587</v>
      </c>
      <c r="DI48" s="23">
        <f t="shared" si="12"/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685</v>
      </c>
      <c r="DQ48" s="23">
        <f t="shared" si="13"/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784</v>
      </c>
      <c r="DY48" s="23">
        <f t="shared" si="14"/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883</v>
      </c>
      <c r="EG48" s="23">
        <f t="shared" si="15"/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982</v>
      </c>
      <c r="EO48" s="23">
        <f t="shared" si="16"/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1081</v>
      </c>
      <c r="EW48" s="23">
        <f t="shared" si="17"/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1180</v>
      </c>
      <c r="FE48" s="23">
        <f t="shared" si="18"/>
        <v>0</v>
      </c>
      <c r="FF48" s="5">
        <v>463</v>
      </c>
      <c r="FG48" s="5">
        <v>0</v>
      </c>
      <c r="FH48" s="5">
        <v>0</v>
      </c>
      <c r="FI48" s="5">
        <v>0</v>
      </c>
      <c r="FJ48" s="5">
        <v>0</v>
      </c>
      <c r="FK48" s="5">
        <v>463</v>
      </c>
      <c r="FL48" s="5">
        <v>1278</v>
      </c>
      <c r="FM48" s="23">
        <f t="shared" si="19"/>
        <v>36.228482003129891</v>
      </c>
      <c r="FN48" s="5">
        <v>244</v>
      </c>
      <c r="FO48" s="5">
        <v>0</v>
      </c>
      <c r="FP48" s="5">
        <v>0</v>
      </c>
      <c r="FQ48" s="5">
        <v>0</v>
      </c>
      <c r="FR48" s="5">
        <v>0</v>
      </c>
      <c r="FS48" s="5">
        <v>244</v>
      </c>
      <c r="FT48" s="5">
        <v>1377</v>
      </c>
      <c r="FU48" s="23">
        <f t="shared" si="20"/>
        <v>17.719680464778502</v>
      </c>
      <c r="FV48" s="23">
        <v>30.12272288344618</v>
      </c>
      <c r="FW48" s="23">
        <v>17.927376731965861</v>
      </c>
    </row>
    <row r="49" spans="1:179" x14ac:dyDescent="0.3">
      <c r="A49" s="5">
        <v>20308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3059</v>
      </c>
      <c r="I49" s="23">
        <f t="shared" si="0"/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3080</v>
      </c>
      <c r="Q49" s="23">
        <f t="shared" si="1"/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3100</v>
      </c>
      <c r="Y49" s="23">
        <f t="shared" si="2"/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3120</v>
      </c>
      <c r="AG49" s="23">
        <f t="shared" si="3"/>
        <v>0</v>
      </c>
      <c r="AH49" s="5">
        <v>0</v>
      </c>
      <c r="AI49" s="5">
        <v>0</v>
      </c>
      <c r="AJ49" s="5">
        <v>330</v>
      </c>
      <c r="AK49" s="5">
        <v>0</v>
      </c>
      <c r="AL49" s="5">
        <v>0</v>
      </c>
      <c r="AM49" s="5">
        <v>330</v>
      </c>
      <c r="AN49" s="5">
        <v>3141</v>
      </c>
      <c r="AO49" s="23">
        <f t="shared" si="4"/>
        <v>10.506208213944603</v>
      </c>
      <c r="AP49" s="5">
        <v>0</v>
      </c>
      <c r="AQ49" s="5">
        <v>0</v>
      </c>
      <c r="AR49" s="5">
        <v>0</v>
      </c>
      <c r="AS49" s="5">
        <v>2897</v>
      </c>
      <c r="AT49" s="5">
        <v>0</v>
      </c>
      <c r="AU49" s="5">
        <v>2897</v>
      </c>
      <c r="AV49" s="5">
        <v>3161</v>
      </c>
      <c r="AW49" s="23">
        <f t="shared" si="21"/>
        <v>91.648212590952227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3182</v>
      </c>
      <c r="BE49" s="23">
        <f t="shared" si="5"/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3202</v>
      </c>
      <c r="BM49" s="23">
        <f t="shared" si="6"/>
        <v>0</v>
      </c>
      <c r="BN49" s="5">
        <v>1000</v>
      </c>
      <c r="BO49" s="5">
        <v>0</v>
      </c>
      <c r="BP49" s="5">
        <v>0</v>
      </c>
      <c r="BQ49" s="5">
        <v>0</v>
      </c>
      <c r="BR49" s="5">
        <v>0</v>
      </c>
      <c r="BS49" s="5">
        <v>1000</v>
      </c>
      <c r="BT49" s="5">
        <v>3222</v>
      </c>
      <c r="BU49" s="23">
        <f t="shared" si="7"/>
        <v>31.036623215394165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3243</v>
      </c>
      <c r="CC49" s="23">
        <f t="shared" si="8"/>
        <v>0</v>
      </c>
      <c r="CD49" s="5">
        <v>316</v>
      </c>
      <c r="CE49" s="5">
        <v>0</v>
      </c>
      <c r="CF49" s="5">
        <v>30</v>
      </c>
      <c r="CG49" s="5">
        <v>0</v>
      </c>
      <c r="CH49" s="5">
        <v>0</v>
      </c>
      <c r="CI49" s="5">
        <v>346</v>
      </c>
      <c r="CJ49" s="5">
        <v>3263</v>
      </c>
      <c r="CK49" s="23">
        <f t="shared" si="9"/>
        <v>10.60373889059148</v>
      </c>
      <c r="CL49" s="5">
        <v>1017</v>
      </c>
      <c r="CM49" s="5">
        <v>0</v>
      </c>
      <c r="CN49" s="5">
        <v>0</v>
      </c>
      <c r="CO49" s="5">
        <v>0</v>
      </c>
      <c r="CP49" s="5">
        <v>0</v>
      </c>
      <c r="CQ49" s="5">
        <v>1017</v>
      </c>
      <c r="CR49" s="5">
        <v>3391</v>
      </c>
      <c r="CS49" s="23">
        <f t="shared" si="10"/>
        <v>29.991153052196989</v>
      </c>
      <c r="CT49" s="5">
        <v>0</v>
      </c>
      <c r="CU49" s="5">
        <v>0</v>
      </c>
      <c r="CV49" s="5">
        <v>1450</v>
      </c>
      <c r="CW49" s="5">
        <v>932</v>
      </c>
      <c r="CX49" s="5">
        <v>0</v>
      </c>
      <c r="CY49" s="5">
        <v>2382</v>
      </c>
      <c r="CZ49" s="5">
        <v>3520</v>
      </c>
      <c r="DA49" s="23">
        <f t="shared" si="11"/>
        <v>67.670454545454547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3648</v>
      </c>
      <c r="DI49" s="23">
        <f t="shared" si="12"/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3776</v>
      </c>
      <c r="DQ49" s="23">
        <f t="shared" si="13"/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3905</v>
      </c>
      <c r="DY49" s="23">
        <f t="shared" si="14"/>
        <v>0</v>
      </c>
      <c r="DZ49" s="5">
        <v>0</v>
      </c>
      <c r="EA49" s="5">
        <v>0</v>
      </c>
      <c r="EB49" s="5">
        <v>0</v>
      </c>
      <c r="EC49" s="5">
        <v>2103</v>
      </c>
      <c r="ED49" s="5">
        <v>0</v>
      </c>
      <c r="EE49" s="5">
        <v>2103</v>
      </c>
      <c r="EF49" s="5">
        <v>4033</v>
      </c>
      <c r="EG49" s="23">
        <f t="shared" si="15"/>
        <v>52.144805355814526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4161</v>
      </c>
      <c r="EO49" s="23">
        <f t="shared" si="16"/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4290</v>
      </c>
      <c r="EW49" s="23">
        <f t="shared" si="17"/>
        <v>0</v>
      </c>
      <c r="EX49" s="5">
        <v>0</v>
      </c>
      <c r="EY49" s="5">
        <v>0</v>
      </c>
      <c r="EZ49" s="5">
        <v>0</v>
      </c>
      <c r="FA49" s="5">
        <v>1400</v>
      </c>
      <c r="FB49" s="5">
        <v>0</v>
      </c>
      <c r="FC49" s="5">
        <v>1400</v>
      </c>
      <c r="FD49" s="5">
        <v>4418</v>
      </c>
      <c r="FE49" s="23">
        <f t="shared" si="18"/>
        <v>31.688546853779993</v>
      </c>
      <c r="FF49" s="5">
        <v>3000</v>
      </c>
      <c r="FG49" s="5">
        <v>0</v>
      </c>
      <c r="FH49" s="5">
        <v>0</v>
      </c>
      <c r="FI49" s="5">
        <v>0</v>
      </c>
      <c r="FJ49" s="5">
        <v>0</v>
      </c>
      <c r="FK49" s="5">
        <v>3000</v>
      </c>
      <c r="FL49" s="5">
        <v>4546</v>
      </c>
      <c r="FM49" s="23">
        <f t="shared" si="19"/>
        <v>65.992080950285967</v>
      </c>
      <c r="FN49" s="5">
        <v>7150</v>
      </c>
      <c r="FO49" s="5">
        <v>0</v>
      </c>
      <c r="FP49" s="5">
        <v>0</v>
      </c>
      <c r="FQ49" s="5">
        <v>0</v>
      </c>
      <c r="FR49" s="5">
        <v>0</v>
      </c>
      <c r="FS49" s="5">
        <v>7150</v>
      </c>
      <c r="FT49" s="5">
        <v>4675</v>
      </c>
      <c r="FU49" s="23">
        <f t="shared" si="20"/>
        <v>152.94117647058823</v>
      </c>
      <c r="FV49" s="23">
        <v>13.072252991898409</v>
      </c>
      <c r="FW49" s="23">
        <v>36.402565202556389</v>
      </c>
    </row>
    <row r="50" spans="1:179" x14ac:dyDescent="0.3">
      <c r="A50" s="5">
        <v>20401</v>
      </c>
      <c r="B50" s="5">
        <v>0</v>
      </c>
      <c r="C50" s="5">
        <v>0</v>
      </c>
      <c r="D50" s="5">
        <v>0</v>
      </c>
      <c r="E50" s="5">
        <v>561</v>
      </c>
      <c r="F50" s="5">
        <v>2245</v>
      </c>
      <c r="G50" s="5">
        <v>2806</v>
      </c>
      <c r="H50" s="5">
        <v>5731</v>
      </c>
      <c r="I50" s="23">
        <f t="shared" si="0"/>
        <v>48.961786773686967</v>
      </c>
      <c r="J50" s="5">
        <v>0</v>
      </c>
      <c r="K50" s="5">
        <v>0</v>
      </c>
      <c r="L50" s="5">
        <v>0</v>
      </c>
      <c r="M50" s="5">
        <v>0</v>
      </c>
      <c r="N50" s="5">
        <v>2253</v>
      </c>
      <c r="O50" s="5">
        <v>2253</v>
      </c>
      <c r="P50" s="5">
        <v>5698</v>
      </c>
      <c r="Q50" s="23">
        <f t="shared" si="1"/>
        <v>39.540189540189544</v>
      </c>
      <c r="R50" s="5">
        <v>0</v>
      </c>
      <c r="S50" s="5">
        <v>0</v>
      </c>
      <c r="T50" s="5">
        <v>0</v>
      </c>
      <c r="U50" s="5">
        <v>0</v>
      </c>
      <c r="V50" s="5">
        <v>97</v>
      </c>
      <c r="W50" s="5">
        <v>97</v>
      </c>
      <c r="X50" s="5">
        <v>5665</v>
      </c>
      <c r="Y50" s="23">
        <f t="shared" si="2"/>
        <v>1.7122683142100619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5632</v>
      </c>
      <c r="AG50" s="23">
        <f t="shared" si="3"/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5599</v>
      </c>
      <c r="AO50" s="23">
        <f t="shared" si="4"/>
        <v>0</v>
      </c>
      <c r="AP50" s="5">
        <v>4598</v>
      </c>
      <c r="AQ50" s="5">
        <v>0</v>
      </c>
      <c r="AR50" s="5">
        <v>0</v>
      </c>
      <c r="AS50" s="5">
        <v>1924</v>
      </c>
      <c r="AT50" s="5">
        <v>0</v>
      </c>
      <c r="AU50" s="5">
        <v>6522</v>
      </c>
      <c r="AV50" s="5">
        <v>5567</v>
      </c>
      <c r="AW50" s="23">
        <f t="shared" si="21"/>
        <v>117.15466139752111</v>
      </c>
      <c r="AX50" s="5">
        <v>43</v>
      </c>
      <c r="AY50" s="5">
        <v>0</v>
      </c>
      <c r="AZ50" s="5">
        <v>0</v>
      </c>
      <c r="BA50" s="5">
        <v>3033</v>
      </c>
      <c r="BB50" s="5">
        <v>66</v>
      </c>
      <c r="BC50" s="5">
        <v>3142</v>
      </c>
      <c r="BD50" s="5">
        <v>5534</v>
      </c>
      <c r="BE50" s="23">
        <f t="shared" si="5"/>
        <v>56.776292013010476</v>
      </c>
      <c r="BF50" s="5">
        <v>6772</v>
      </c>
      <c r="BG50" s="5">
        <v>0</v>
      </c>
      <c r="BH50" s="5">
        <v>0</v>
      </c>
      <c r="BI50" s="5">
        <v>0</v>
      </c>
      <c r="BJ50" s="5">
        <v>0</v>
      </c>
      <c r="BK50" s="5">
        <v>6772</v>
      </c>
      <c r="BL50" s="5">
        <v>5501</v>
      </c>
      <c r="BM50" s="23">
        <f t="shared" si="6"/>
        <v>123.10489001999636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5468</v>
      </c>
      <c r="BU50" s="23">
        <f t="shared" si="7"/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5435</v>
      </c>
      <c r="CC50" s="23">
        <f t="shared" si="8"/>
        <v>0</v>
      </c>
      <c r="CD50" s="5">
        <v>0</v>
      </c>
      <c r="CE50" s="5">
        <v>0</v>
      </c>
      <c r="CF50" s="5">
        <v>0</v>
      </c>
      <c r="CG50" s="5">
        <v>176</v>
      </c>
      <c r="CH50" s="5">
        <v>1600</v>
      </c>
      <c r="CI50" s="5">
        <v>1776</v>
      </c>
      <c r="CJ50" s="5">
        <v>5402</v>
      </c>
      <c r="CK50" s="23">
        <f t="shared" si="9"/>
        <v>32.87671232876712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5625</v>
      </c>
      <c r="CS50" s="23">
        <f t="shared" si="10"/>
        <v>0</v>
      </c>
      <c r="CT50" s="5">
        <v>0</v>
      </c>
      <c r="CU50" s="5">
        <v>0</v>
      </c>
      <c r="CV50" s="5">
        <v>0</v>
      </c>
      <c r="CW50" s="5">
        <v>0</v>
      </c>
      <c r="CX50" s="5">
        <v>1269</v>
      </c>
      <c r="CY50" s="5">
        <v>1269</v>
      </c>
      <c r="CZ50" s="5">
        <v>5847</v>
      </c>
      <c r="DA50" s="23">
        <f t="shared" si="11"/>
        <v>21.703437660338633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6070</v>
      </c>
      <c r="DI50" s="23">
        <f t="shared" si="12"/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6292</v>
      </c>
      <c r="DQ50" s="23">
        <f t="shared" si="13"/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6515</v>
      </c>
      <c r="DY50" s="23">
        <f t="shared" si="14"/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6737</v>
      </c>
      <c r="EG50" s="23">
        <f t="shared" si="15"/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6960</v>
      </c>
      <c r="EO50" s="23">
        <f t="shared" si="16"/>
        <v>0</v>
      </c>
      <c r="EP50" s="5">
        <v>0</v>
      </c>
      <c r="EQ50" s="5">
        <v>0</v>
      </c>
      <c r="ER50" s="5">
        <v>584</v>
      </c>
      <c r="ES50" s="5">
        <v>0</v>
      </c>
      <c r="ET50" s="5">
        <v>0</v>
      </c>
      <c r="EU50" s="5">
        <v>584</v>
      </c>
      <c r="EV50" s="5">
        <v>7182</v>
      </c>
      <c r="EW50" s="23">
        <f t="shared" si="17"/>
        <v>8.1314397103870775</v>
      </c>
      <c r="EX50" s="5">
        <v>0</v>
      </c>
      <c r="EY50" s="5">
        <v>0</v>
      </c>
      <c r="EZ50" s="5">
        <v>3333</v>
      </c>
      <c r="FA50" s="5">
        <v>330</v>
      </c>
      <c r="FB50" s="5">
        <v>0</v>
      </c>
      <c r="FC50" s="5">
        <v>3663</v>
      </c>
      <c r="FD50" s="5">
        <v>7405</v>
      </c>
      <c r="FE50" s="23">
        <f t="shared" si="18"/>
        <v>49.466576637407158</v>
      </c>
      <c r="FF50" s="5">
        <v>1920</v>
      </c>
      <c r="FG50" s="5">
        <v>0</v>
      </c>
      <c r="FH50" s="5">
        <v>0</v>
      </c>
      <c r="FI50" s="5">
        <v>0</v>
      </c>
      <c r="FJ50" s="5">
        <v>0</v>
      </c>
      <c r="FK50" s="5">
        <v>1920</v>
      </c>
      <c r="FL50" s="5">
        <v>7627</v>
      </c>
      <c r="FM50" s="23">
        <f t="shared" si="19"/>
        <v>25.173724924609935</v>
      </c>
      <c r="FN50" s="5">
        <v>14778</v>
      </c>
      <c r="FO50" s="5">
        <v>0</v>
      </c>
      <c r="FP50" s="5">
        <v>0</v>
      </c>
      <c r="FQ50" s="5">
        <v>0</v>
      </c>
      <c r="FR50" s="5">
        <v>0</v>
      </c>
      <c r="FS50" s="5">
        <v>14778</v>
      </c>
      <c r="FT50" s="5">
        <v>7850</v>
      </c>
      <c r="FU50" s="23">
        <f t="shared" si="20"/>
        <v>188.25477707006368</v>
      </c>
      <c r="FV50" s="23">
        <v>38.193345489761967</v>
      </c>
      <c r="FW50" s="23">
        <v>26.611814182073321</v>
      </c>
    </row>
    <row r="51" spans="1:179" x14ac:dyDescent="0.3">
      <c r="A51" s="5">
        <v>20402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7001</v>
      </c>
      <c r="I51" s="23">
        <f t="shared" si="0"/>
        <v>0</v>
      </c>
      <c r="J51" s="5">
        <v>0</v>
      </c>
      <c r="K51" s="5">
        <v>0</v>
      </c>
      <c r="L51" s="5">
        <v>0</v>
      </c>
      <c r="M51" s="5">
        <v>0</v>
      </c>
      <c r="N51" s="5">
        <v>916</v>
      </c>
      <c r="O51" s="5">
        <v>916</v>
      </c>
      <c r="P51" s="5">
        <v>7047</v>
      </c>
      <c r="Q51" s="23">
        <f t="shared" si="1"/>
        <v>12.998439052078901</v>
      </c>
      <c r="R51" s="5">
        <v>0</v>
      </c>
      <c r="S51" s="5">
        <v>0</v>
      </c>
      <c r="T51" s="5">
        <v>0</v>
      </c>
      <c r="U51" s="5">
        <v>70</v>
      </c>
      <c r="V51" s="5">
        <v>0</v>
      </c>
      <c r="W51" s="5">
        <v>70</v>
      </c>
      <c r="X51" s="5">
        <v>7094</v>
      </c>
      <c r="Y51" s="23">
        <f t="shared" si="2"/>
        <v>0.98674936566112204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7141</v>
      </c>
      <c r="AG51" s="23">
        <f t="shared" si="3"/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7187</v>
      </c>
      <c r="AO51" s="23">
        <f t="shared" si="4"/>
        <v>0</v>
      </c>
      <c r="AP51" s="5">
        <v>263</v>
      </c>
      <c r="AQ51" s="5">
        <v>0</v>
      </c>
      <c r="AR51" s="5">
        <v>0</v>
      </c>
      <c r="AS51" s="5">
        <v>898</v>
      </c>
      <c r="AT51" s="5">
        <v>0</v>
      </c>
      <c r="AU51" s="5">
        <v>1161</v>
      </c>
      <c r="AV51" s="5">
        <v>7234</v>
      </c>
      <c r="AW51" s="23">
        <f t="shared" si="21"/>
        <v>16.049212054188555</v>
      </c>
      <c r="AX51" s="5">
        <v>0</v>
      </c>
      <c r="AY51" s="5">
        <v>0</v>
      </c>
      <c r="AZ51" s="5">
        <v>0</v>
      </c>
      <c r="BA51" s="5">
        <v>0</v>
      </c>
      <c r="BB51" s="5">
        <v>112</v>
      </c>
      <c r="BC51" s="5">
        <v>112</v>
      </c>
      <c r="BD51" s="5">
        <v>7280</v>
      </c>
      <c r="BE51" s="23">
        <f t="shared" si="5"/>
        <v>1.5384615384615385</v>
      </c>
      <c r="BF51" s="5">
        <v>1319</v>
      </c>
      <c r="BG51" s="5">
        <v>0</v>
      </c>
      <c r="BH51" s="5">
        <v>0</v>
      </c>
      <c r="BI51" s="5">
        <v>0</v>
      </c>
      <c r="BJ51" s="5">
        <v>0</v>
      </c>
      <c r="BK51" s="5">
        <v>1319</v>
      </c>
      <c r="BL51" s="5">
        <v>7327</v>
      </c>
      <c r="BM51" s="23">
        <f t="shared" si="6"/>
        <v>18.00191074109458</v>
      </c>
      <c r="BN51" s="5">
        <v>2979</v>
      </c>
      <c r="BO51" s="5">
        <v>0</v>
      </c>
      <c r="BP51" s="5">
        <v>0</v>
      </c>
      <c r="BQ51" s="5">
        <v>0</v>
      </c>
      <c r="BR51" s="5">
        <v>0</v>
      </c>
      <c r="BS51" s="5">
        <v>2979</v>
      </c>
      <c r="BT51" s="5">
        <v>7374</v>
      </c>
      <c r="BU51" s="23">
        <f t="shared" si="7"/>
        <v>40.398698128559808</v>
      </c>
      <c r="BV51" s="5">
        <v>0</v>
      </c>
      <c r="BW51" s="5">
        <v>0</v>
      </c>
      <c r="BX51" s="5">
        <v>0</v>
      </c>
      <c r="BY51" s="5">
        <v>396</v>
      </c>
      <c r="BZ51" s="5">
        <v>165</v>
      </c>
      <c r="CA51" s="5">
        <v>561</v>
      </c>
      <c r="CB51" s="5">
        <v>7420</v>
      </c>
      <c r="CC51" s="23">
        <f t="shared" si="8"/>
        <v>7.5606469002695427</v>
      </c>
      <c r="CD51" s="5">
        <v>0</v>
      </c>
      <c r="CE51" s="5">
        <v>0</v>
      </c>
      <c r="CF51" s="5">
        <v>1500</v>
      </c>
      <c r="CG51" s="5">
        <v>2396</v>
      </c>
      <c r="CH51" s="5">
        <v>0</v>
      </c>
      <c r="CI51" s="5">
        <v>3896</v>
      </c>
      <c r="CJ51" s="5">
        <v>7467</v>
      </c>
      <c r="CK51" s="23">
        <f t="shared" si="9"/>
        <v>52.176242132047676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7624</v>
      </c>
      <c r="CS51" s="23">
        <f t="shared" si="10"/>
        <v>0</v>
      </c>
      <c r="CT51" s="5">
        <v>0</v>
      </c>
      <c r="CU51" s="5">
        <v>0</v>
      </c>
      <c r="CV51" s="5">
        <v>2882</v>
      </c>
      <c r="CW51" s="5">
        <v>0</v>
      </c>
      <c r="CX51" s="5">
        <v>0</v>
      </c>
      <c r="CY51" s="5">
        <v>2882</v>
      </c>
      <c r="CZ51" s="5">
        <v>7781</v>
      </c>
      <c r="DA51" s="23">
        <f t="shared" si="11"/>
        <v>37.038941010152939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7939</v>
      </c>
      <c r="DI51" s="23">
        <f t="shared" si="12"/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8096</v>
      </c>
      <c r="DQ51" s="23">
        <f t="shared" si="13"/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8253</v>
      </c>
      <c r="DY51" s="23">
        <f t="shared" si="14"/>
        <v>0</v>
      </c>
      <c r="DZ51" s="5">
        <v>0</v>
      </c>
      <c r="EA51" s="5">
        <v>0</v>
      </c>
      <c r="EB51" s="5">
        <v>190</v>
      </c>
      <c r="EC51" s="5">
        <v>0</v>
      </c>
      <c r="ED51" s="5">
        <v>0</v>
      </c>
      <c r="EE51" s="5">
        <v>190</v>
      </c>
      <c r="EF51" s="5">
        <v>8410</v>
      </c>
      <c r="EG51" s="23">
        <f t="shared" si="15"/>
        <v>2.2592152199762188</v>
      </c>
      <c r="EH51" s="5">
        <v>0</v>
      </c>
      <c r="EI51" s="5">
        <v>0</v>
      </c>
      <c r="EJ51" s="5">
        <v>992</v>
      </c>
      <c r="EK51" s="5">
        <v>0</v>
      </c>
      <c r="EL51" s="5">
        <v>0</v>
      </c>
      <c r="EM51" s="5">
        <v>992</v>
      </c>
      <c r="EN51" s="5">
        <v>8567</v>
      </c>
      <c r="EO51" s="23">
        <f t="shared" si="16"/>
        <v>11.57931597992296</v>
      </c>
      <c r="EP51" s="5">
        <v>0</v>
      </c>
      <c r="EQ51" s="5">
        <v>0</v>
      </c>
      <c r="ER51" s="5">
        <v>0</v>
      </c>
      <c r="ES51" s="5">
        <v>4300</v>
      </c>
      <c r="ET51" s="5">
        <v>0</v>
      </c>
      <c r="EU51" s="5">
        <v>4300</v>
      </c>
      <c r="EV51" s="5">
        <v>8724</v>
      </c>
      <c r="EW51" s="23">
        <f t="shared" si="17"/>
        <v>49.289316827143516</v>
      </c>
      <c r="EX51" s="5">
        <v>0</v>
      </c>
      <c r="EY51" s="5">
        <v>0</v>
      </c>
      <c r="EZ51" s="5">
        <v>0</v>
      </c>
      <c r="FA51" s="5">
        <v>2828</v>
      </c>
      <c r="FB51" s="5">
        <v>0</v>
      </c>
      <c r="FC51" s="5">
        <v>2828</v>
      </c>
      <c r="FD51" s="5">
        <v>8882</v>
      </c>
      <c r="FE51" s="23">
        <f t="shared" si="18"/>
        <v>31.839675748705247</v>
      </c>
      <c r="FF51" s="5">
        <v>2262</v>
      </c>
      <c r="FG51" s="5">
        <v>0</v>
      </c>
      <c r="FH51" s="5">
        <v>0</v>
      </c>
      <c r="FI51" s="5">
        <v>0</v>
      </c>
      <c r="FJ51" s="5">
        <v>0</v>
      </c>
      <c r="FK51" s="5">
        <v>2262</v>
      </c>
      <c r="FL51" s="5">
        <v>9039</v>
      </c>
      <c r="FM51" s="23">
        <f t="shared" si="19"/>
        <v>25.024892134085629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9196</v>
      </c>
      <c r="FU51" s="23">
        <f t="shared" si="20"/>
        <v>0</v>
      </c>
      <c r="FV51" s="23">
        <v>13.610032719305609</v>
      </c>
      <c r="FW51" s="23">
        <v>14.275577901816961</v>
      </c>
    </row>
    <row r="52" spans="1:179" x14ac:dyDescent="0.3">
      <c r="A52" s="5">
        <v>20403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5471</v>
      </c>
      <c r="I52" s="23">
        <f t="shared" si="0"/>
        <v>0</v>
      </c>
      <c r="J52" s="5">
        <v>0</v>
      </c>
      <c r="K52" s="5">
        <v>0</v>
      </c>
      <c r="L52" s="5">
        <v>0</v>
      </c>
      <c r="M52" s="5">
        <v>0</v>
      </c>
      <c r="N52" s="5">
        <v>812</v>
      </c>
      <c r="O52" s="5">
        <v>812</v>
      </c>
      <c r="P52" s="5">
        <v>5490</v>
      </c>
      <c r="Q52" s="23">
        <f t="shared" si="1"/>
        <v>14.790528233151184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5510</v>
      </c>
      <c r="Y52" s="23">
        <f t="shared" si="2"/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5530</v>
      </c>
      <c r="AG52" s="23">
        <f t="shared" si="3"/>
        <v>0</v>
      </c>
      <c r="AH52" s="5">
        <v>0</v>
      </c>
      <c r="AI52" s="5">
        <v>0</v>
      </c>
      <c r="AJ52" s="5">
        <v>218</v>
      </c>
      <c r="AK52" s="5">
        <v>0</v>
      </c>
      <c r="AL52" s="5">
        <v>0</v>
      </c>
      <c r="AM52" s="5">
        <v>218</v>
      </c>
      <c r="AN52" s="5">
        <v>5549</v>
      </c>
      <c r="AO52" s="23">
        <f t="shared" si="4"/>
        <v>3.9286357902324744</v>
      </c>
      <c r="AP52" s="5">
        <v>0</v>
      </c>
      <c r="AQ52" s="5">
        <v>0</v>
      </c>
      <c r="AR52" s="5">
        <v>0</v>
      </c>
      <c r="AS52" s="5">
        <v>423</v>
      </c>
      <c r="AT52" s="5">
        <v>0</v>
      </c>
      <c r="AU52" s="5">
        <v>423</v>
      </c>
      <c r="AV52" s="5">
        <v>5569</v>
      </c>
      <c r="AW52" s="23">
        <f t="shared" si="21"/>
        <v>7.5956186029807862</v>
      </c>
      <c r="AX52" s="5">
        <v>0</v>
      </c>
      <c r="AY52" s="5">
        <v>0</v>
      </c>
      <c r="AZ52" s="5">
        <v>0</v>
      </c>
      <c r="BA52" s="5">
        <v>2041</v>
      </c>
      <c r="BB52" s="5">
        <v>0</v>
      </c>
      <c r="BC52" s="5">
        <v>2041</v>
      </c>
      <c r="BD52" s="5">
        <v>5588</v>
      </c>
      <c r="BE52" s="23">
        <f t="shared" si="5"/>
        <v>36.524695776664281</v>
      </c>
      <c r="BF52" s="5">
        <v>1136</v>
      </c>
      <c r="BG52" s="5">
        <v>0</v>
      </c>
      <c r="BH52" s="5">
        <v>0</v>
      </c>
      <c r="BI52" s="5">
        <v>82</v>
      </c>
      <c r="BJ52" s="5">
        <v>0</v>
      </c>
      <c r="BK52" s="5">
        <v>1218</v>
      </c>
      <c r="BL52" s="5">
        <v>5608</v>
      </c>
      <c r="BM52" s="23">
        <f t="shared" si="6"/>
        <v>21.718972895863054</v>
      </c>
      <c r="BN52" s="5">
        <v>469</v>
      </c>
      <c r="BO52" s="5">
        <v>0</v>
      </c>
      <c r="BP52" s="5">
        <v>70</v>
      </c>
      <c r="BQ52" s="5">
        <v>0</v>
      </c>
      <c r="BR52" s="5">
        <v>0</v>
      </c>
      <c r="BS52" s="5">
        <v>539</v>
      </c>
      <c r="BT52" s="5">
        <v>5628</v>
      </c>
      <c r="BU52" s="23">
        <f t="shared" si="7"/>
        <v>9.5771144278606961</v>
      </c>
      <c r="BV52" s="5">
        <v>0</v>
      </c>
      <c r="BW52" s="5">
        <v>0</v>
      </c>
      <c r="BX52" s="5">
        <v>0</v>
      </c>
      <c r="BY52" s="5">
        <v>40</v>
      </c>
      <c r="BZ52" s="5">
        <v>0</v>
      </c>
      <c r="CA52" s="5">
        <v>40</v>
      </c>
      <c r="CB52" s="5">
        <v>5647</v>
      </c>
      <c r="CC52" s="23">
        <f t="shared" si="8"/>
        <v>0.70834071188241543</v>
      </c>
      <c r="CD52" s="5">
        <v>0</v>
      </c>
      <c r="CE52" s="5">
        <v>0</v>
      </c>
      <c r="CF52" s="5">
        <v>767</v>
      </c>
      <c r="CG52" s="5">
        <v>0</v>
      </c>
      <c r="CH52" s="5">
        <v>0</v>
      </c>
      <c r="CI52" s="5">
        <v>767</v>
      </c>
      <c r="CJ52" s="5">
        <v>5667</v>
      </c>
      <c r="CK52" s="23">
        <f t="shared" si="9"/>
        <v>13.534497970707605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5878</v>
      </c>
      <c r="CS52" s="23">
        <f t="shared" si="10"/>
        <v>0</v>
      </c>
      <c r="CT52" s="5">
        <v>0</v>
      </c>
      <c r="CU52" s="5">
        <v>0</v>
      </c>
      <c r="CV52" s="5">
        <v>993</v>
      </c>
      <c r="CW52" s="5">
        <v>0</v>
      </c>
      <c r="CX52" s="5">
        <v>0</v>
      </c>
      <c r="CY52" s="5">
        <v>993</v>
      </c>
      <c r="CZ52" s="5">
        <v>6089</v>
      </c>
      <c r="DA52" s="23">
        <f t="shared" si="11"/>
        <v>16.308096567580886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6299</v>
      </c>
      <c r="DI52" s="23">
        <f t="shared" si="12"/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6510</v>
      </c>
      <c r="DQ52" s="23">
        <f t="shared" si="13"/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6721</v>
      </c>
      <c r="DY52" s="23">
        <f t="shared" si="14"/>
        <v>0</v>
      </c>
      <c r="DZ52" s="5">
        <v>0</v>
      </c>
      <c r="EA52" s="5">
        <v>0</v>
      </c>
      <c r="EB52" s="5">
        <v>0</v>
      </c>
      <c r="EC52" s="5">
        <v>700</v>
      </c>
      <c r="ED52" s="5">
        <v>0</v>
      </c>
      <c r="EE52" s="5">
        <v>700</v>
      </c>
      <c r="EF52" s="5">
        <v>6932</v>
      </c>
      <c r="EG52" s="23">
        <f t="shared" si="15"/>
        <v>10.098095787651472</v>
      </c>
      <c r="EH52" s="5">
        <v>0</v>
      </c>
      <c r="EI52" s="5">
        <v>0</v>
      </c>
      <c r="EJ52" s="5">
        <v>0</v>
      </c>
      <c r="EK52" s="5">
        <v>0</v>
      </c>
      <c r="EL52" s="5">
        <v>1240</v>
      </c>
      <c r="EM52" s="5">
        <v>1240</v>
      </c>
      <c r="EN52" s="5">
        <v>7142</v>
      </c>
      <c r="EO52" s="23">
        <f t="shared" si="16"/>
        <v>17.362083450014001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7353</v>
      </c>
      <c r="EW52" s="23">
        <f t="shared" si="17"/>
        <v>0</v>
      </c>
      <c r="EX52" s="5">
        <v>0</v>
      </c>
      <c r="EY52" s="5">
        <v>0</v>
      </c>
      <c r="EZ52" s="5">
        <v>2130</v>
      </c>
      <c r="FA52" s="5">
        <v>0</v>
      </c>
      <c r="FB52" s="5">
        <v>0</v>
      </c>
      <c r="FC52" s="5">
        <v>2130</v>
      </c>
      <c r="FD52" s="5">
        <v>7564</v>
      </c>
      <c r="FE52" s="23">
        <f t="shared" si="18"/>
        <v>28.159703860391328</v>
      </c>
      <c r="FF52" s="5">
        <v>4278</v>
      </c>
      <c r="FG52" s="5">
        <v>0</v>
      </c>
      <c r="FH52" s="5">
        <v>0</v>
      </c>
      <c r="FI52" s="5">
        <v>0</v>
      </c>
      <c r="FJ52" s="5">
        <v>0</v>
      </c>
      <c r="FK52" s="5">
        <v>4278</v>
      </c>
      <c r="FL52" s="5">
        <v>7775</v>
      </c>
      <c r="FM52" s="23">
        <f t="shared" si="19"/>
        <v>55.022508038585208</v>
      </c>
      <c r="FN52" s="5">
        <v>5742</v>
      </c>
      <c r="FO52" s="5">
        <v>0</v>
      </c>
      <c r="FP52" s="5">
        <v>0</v>
      </c>
      <c r="FQ52" s="5">
        <v>0</v>
      </c>
      <c r="FR52" s="5">
        <v>0</v>
      </c>
      <c r="FS52" s="5">
        <v>5742</v>
      </c>
      <c r="FT52" s="5">
        <v>7985</v>
      </c>
      <c r="FU52" s="23">
        <f t="shared" si="20"/>
        <v>71.90983093299937</v>
      </c>
      <c r="FV52" s="23">
        <v>9.8525822190311363</v>
      </c>
      <c r="FW52" s="23">
        <v>18.078210785202021</v>
      </c>
    </row>
    <row r="53" spans="1:179" x14ac:dyDescent="0.3">
      <c r="A53" s="5">
        <v>20404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2112</v>
      </c>
      <c r="I53" s="23">
        <f t="shared" si="0"/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2130</v>
      </c>
      <c r="Q53" s="23">
        <f t="shared" si="1"/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2148</v>
      </c>
      <c r="Y53" s="23">
        <f t="shared" si="2"/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2166</v>
      </c>
      <c r="AG53" s="23">
        <f t="shared" si="3"/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2184</v>
      </c>
      <c r="AO53" s="23">
        <f t="shared" si="4"/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2203</v>
      </c>
      <c r="AW53" s="23">
        <f t="shared" si="21"/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2221</v>
      </c>
      <c r="BE53" s="23">
        <f t="shared" si="5"/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2239</v>
      </c>
      <c r="BM53" s="23">
        <f t="shared" si="6"/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2257</v>
      </c>
      <c r="BU53" s="23">
        <f t="shared" si="7"/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2275</v>
      </c>
      <c r="CC53" s="23">
        <f t="shared" si="8"/>
        <v>0</v>
      </c>
      <c r="CD53" s="5">
        <v>0</v>
      </c>
      <c r="CE53" s="5">
        <v>0</v>
      </c>
      <c r="CF53" s="5">
        <v>870</v>
      </c>
      <c r="CG53" s="5">
        <v>0</v>
      </c>
      <c r="CH53" s="5">
        <v>0</v>
      </c>
      <c r="CI53" s="5">
        <v>870</v>
      </c>
      <c r="CJ53" s="5">
        <v>2293</v>
      </c>
      <c r="CK53" s="23">
        <f t="shared" si="9"/>
        <v>37.941561273440904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2344</v>
      </c>
      <c r="CS53" s="23">
        <f t="shared" si="10"/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2395</v>
      </c>
      <c r="DA53" s="23">
        <f t="shared" si="11"/>
        <v>0</v>
      </c>
      <c r="DB53" s="5">
        <v>0</v>
      </c>
      <c r="DC53" s="5">
        <v>0</v>
      </c>
      <c r="DD53" s="5">
        <v>0</v>
      </c>
      <c r="DE53" s="5">
        <v>0</v>
      </c>
      <c r="DF53" s="5">
        <v>826</v>
      </c>
      <c r="DG53" s="5">
        <v>826</v>
      </c>
      <c r="DH53" s="5">
        <v>2447</v>
      </c>
      <c r="DI53" s="23">
        <f t="shared" si="12"/>
        <v>33.755619125459745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2498</v>
      </c>
      <c r="DQ53" s="23">
        <f t="shared" si="13"/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2549</v>
      </c>
      <c r="DY53" s="23">
        <f t="shared" si="14"/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2600</v>
      </c>
      <c r="EG53" s="23">
        <f t="shared" si="15"/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2651</v>
      </c>
      <c r="EO53" s="23">
        <f t="shared" si="16"/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2702</v>
      </c>
      <c r="EW53" s="23">
        <f t="shared" si="17"/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2754</v>
      </c>
      <c r="FE53" s="23">
        <f t="shared" si="18"/>
        <v>0</v>
      </c>
      <c r="FF53" s="5">
        <v>1100</v>
      </c>
      <c r="FG53" s="5">
        <v>0</v>
      </c>
      <c r="FH53" s="5">
        <v>0</v>
      </c>
      <c r="FI53" s="5">
        <v>0</v>
      </c>
      <c r="FJ53" s="5">
        <v>0</v>
      </c>
      <c r="FK53" s="5">
        <v>1100</v>
      </c>
      <c r="FL53" s="5">
        <v>2805</v>
      </c>
      <c r="FM53" s="23">
        <f t="shared" si="19"/>
        <v>39.215686274509807</v>
      </c>
      <c r="FN53" s="5">
        <v>5248</v>
      </c>
      <c r="FO53" s="5">
        <v>0</v>
      </c>
      <c r="FP53" s="5">
        <v>0</v>
      </c>
      <c r="FQ53" s="5">
        <v>0</v>
      </c>
      <c r="FR53" s="5">
        <v>0</v>
      </c>
      <c r="FS53" s="5">
        <v>5248</v>
      </c>
      <c r="FT53" s="5">
        <v>2856</v>
      </c>
      <c r="FU53" s="23">
        <f t="shared" si="20"/>
        <v>183.75350140056022</v>
      </c>
      <c r="FV53" s="23">
        <v>3.449232843040082</v>
      </c>
      <c r="FW53" s="23">
        <v>23.33861880004816</v>
      </c>
    </row>
    <row r="54" spans="1:179" x14ac:dyDescent="0.3">
      <c r="A54" s="5">
        <v>20405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3050</v>
      </c>
      <c r="I54" s="23">
        <f t="shared" si="0"/>
        <v>0</v>
      </c>
      <c r="J54" s="5">
        <v>0</v>
      </c>
      <c r="K54" s="5">
        <v>0</v>
      </c>
      <c r="L54" s="5">
        <v>0</v>
      </c>
      <c r="M54" s="5">
        <v>0</v>
      </c>
      <c r="N54" s="5">
        <v>2858</v>
      </c>
      <c r="O54" s="5">
        <v>2858</v>
      </c>
      <c r="P54" s="5">
        <v>3073</v>
      </c>
      <c r="Q54" s="23">
        <f t="shared" si="1"/>
        <v>93.003579563944029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3096</v>
      </c>
      <c r="Y54" s="23">
        <f t="shared" si="2"/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3119</v>
      </c>
      <c r="AG54" s="23">
        <f t="shared" si="3"/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3142</v>
      </c>
      <c r="AO54" s="23">
        <f t="shared" si="4"/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3164</v>
      </c>
      <c r="AW54" s="23">
        <f t="shared" si="21"/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3187</v>
      </c>
      <c r="BE54" s="23">
        <f t="shared" si="5"/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3210</v>
      </c>
      <c r="BM54" s="23">
        <f t="shared" si="6"/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3233</v>
      </c>
      <c r="BU54" s="23">
        <f t="shared" si="7"/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3256</v>
      </c>
      <c r="CC54" s="23">
        <f t="shared" si="8"/>
        <v>0</v>
      </c>
      <c r="CD54" s="5">
        <v>0</v>
      </c>
      <c r="CE54" s="5">
        <v>0</v>
      </c>
      <c r="CF54" s="5">
        <v>1000</v>
      </c>
      <c r="CG54" s="5">
        <v>0</v>
      </c>
      <c r="CH54" s="5">
        <v>190</v>
      </c>
      <c r="CI54" s="5">
        <v>1190</v>
      </c>
      <c r="CJ54" s="5">
        <v>3279</v>
      </c>
      <c r="CK54" s="23">
        <f t="shared" si="9"/>
        <v>36.291552302531258</v>
      </c>
      <c r="CL54" s="5">
        <v>1685</v>
      </c>
      <c r="CM54" s="5">
        <v>0</v>
      </c>
      <c r="CN54" s="5">
        <v>0</v>
      </c>
      <c r="CO54" s="5">
        <v>0</v>
      </c>
      <c r="CP54" s="5">
        <v>790</v>
      </c>
      <c r="CQ54" s="5">
        <v>2475</v>
      </c>
      <c r="CR54" s="5">
        <v>3396</v>
      </c>
      <c r="CS54" s="23">
        <f t="shared" si="10"/>
        <v>72.879858657243815</v>
      </c>
      <c r="CT54" s="5">
        <v>0</v>
      </c>
      <c r="CU54" s="5">
        <v>0</v>
      </c>
      <c r="CV54" s="5">
        <v>3576</v>
      </c>
      <c r="CW54" s="5">
        <v>1741</v>
      </c>
      <c r="CX54" s="5">
        <v>0</v>
      </c>
      <c r="CY54" s="5">
        <v>5317</v>
      </c>
      <c r="CZ54" s="5">
        <v>3513</v>
      </c>
      <c r="DA54" s="23">
        <f t="shared" si="11"/>
        <v>151.35212069456304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3630</v>
      </c>
      <c r="DI54" s="23">
        <f t="shared" si="12"/>
        <v>0</v>
      </c>
      <c r="DJ54" s="5">
        <v>0</v>
      </c>
      <c r="DK54" s="5">
        <v>0</v>
      </c>
      <c r="DL54" s="5">
        <v>0</v>
      </c>
      <c r="DM54" s="5">
        <v>0</v>
      </c>
      <c r="DN54" s="5">
        <v>2500</v>
      </c>
      <c r="DO54" s="5">
        <v>2500</v>
      </c>
      <c r="DP54" s="5">
        <v>3747</v>
      </c>
      <c r="DQ54" s="23">
        <f t="shared" si="13"/>
        <v>66.720042700827335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3864</v>
      </c>
      <c r="DY54" s="23">
        <f t="shared" si="14"/>
        <v>0</v>
      </c>
      <c r="DZ54" s="5">
        <v>0</v>
      </c>
      <c r="EA54" s="5">
        <v>0</v>
      </c>
      <c r="EB54" s="5">
        <v>600</v>
      </c>
      <c r="EC54" s="5">
        <v>0</v>
      </c>
      <c r="ED54" s="5">
        <v>0</v>
      </c>
      <c r="EE54" s="5">
        <v>600</v>
      </c>
      <c r="EF54" s="5">
        <v>3981</v>
      </c>
      <c r="EG54" s="23">
        <f t="shared" si="15"/>
        <v>15.071590052750567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4097</v>
      </c>
      <c r="EO54" s="23">
        <f t="shared" si="16"/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4214</v>
      </c>
      <c r="EW54" s="23">
        <f t="shared" si="17"/>
        <v>0</v>
      </c>
      <c r="EX54" s="5">
        <v>0</v>
      </c>
      <c r="EY54" s="5">
        <v>0</v>
      </c>
      <c r="EZ54" s="5">
        <v>20</v>
      </c>
      <c r="FA54" s="5">
        <v>0</v>
      </c>
      <c r="FB54" s="5">
        <v>0</v>
      </c>
      <c r="FC54" s="5">
        <v>20</v>
      </c>
      <c r="FD54" s="5">
        <v>4331</v>
      </c>
      <c r="FE54" s="23">
        <f t="shared" si="18"/>
        <v>0.46178711613945972</v>
      </c>
      <c r="FF54" s="5">
        <v>3872</v>
      </c>
      <c r="FG54" s="5">
        <v>0</v>
      </c>
      <c r="FH54" s="5">
        <v>0</v>
      </c>
      <c r="FI54" s="5">
        <v>0</v>
      </c>
      <c r="FJ54" s="5">
        <v>0</v>
      </c>
      <c r="FK54" s="5">
        <v>3872</v>
      </c>
      <c r="FL54" s="5">
        <v>4448</v>
      </c>
      <c r="FM54" s="23">
        <f t="shared" si="19"/>
        <v>87.050359712230218</v>
      </c>
      <c r="FN54" s="5">
        <v>10000</v>
      </c>
      <c r="FO54" s="5">
        <v>0</v>
      </c>
      <c r="FP54" s="5">
        <v>0</v>
      </c>
      <c r="FQ54" s="5">
        <v>1936</v>
      </c>
      <c r="FR54" s="5">
        <v>0</v>
      </c>
      <c r="FS54" s="5">
        <v>11936</v>
      </c>
      <c r="FT54" s="5">
        <v>4565</v>
      </c>
      <c r="FU54" s="23">
        <f t="shared" si="20"/>
        <v>261.46768893756843</v>
      </c>
      <c r="FV54" s="23">
        <v>11.7541028969523</v>
      </c>
      <c r="FW54" s="23">
        <v>59.545767988302082</v>
      </c>
    </row>
    <row r="55" spans="1:179" x14ac:dyDescent="0.3">
      <c r="A55" s="5">
        <v>20501</v>
      </c>
      <c r="B55" s="5">
        <v>0</v>
      </c>
      <c r="C55" s="5">
        <v>0</v>
      </c>
      <c r="D55" s="5">
        <v>0</v>
      </c>
      <c r="E55" s="5">
        <v>514</v>
      </c>
      <c r="F55" s="5">
        <v>0</v>
      </c>
      <c r="G55" s="5">
        <v>514</v>
      </c>
      <c r="H55" s="5">
        <v>4193</v>
      </c>
      <c r="I55" s="23">
        <f t="shared" si="0"/>
        <v>12.258526114953494</v>
      </c>
      <c r="J55" s="5">
        <v>0</v>
      </c>
      <c r="K55" s="5">
        <v>0</v>
      </c>
      <c r="L55" s="5">
        <v>0</v>
      </c>
      <c r="M55" s="5">
        <v>0</v>
      </c>
      <c r="N55" s="5">
        <v>1341</v>
      </c>
      <c r="O55" s="5">
        <v>1341</v>
      </c>
      <c r="P55" s="5">
        <v>4202</v>
      </c>
      <c r="Q55" s="23">
        <f t="shared" si="1"/>
        <v>31.913374583531649</v>
      </c>
      <c r="R55" s="5">
        <v>0</v>
      </c>
      <c r="S55" s="5">
        <v>0</v>
      </c>
      <c r="T55" s="5">
        <v>0</v>
      </c>
      <c r="U55" s="5">
        <v>63</v>
      </c>
      <c r="V55" s="5">
        <v>0</v>
      </c>
      <c r="W55" s="5">
        <v>63</v>
      </c>
      <c r="X55" s="5">
        <v>4211</v>
      </c>
      <c r="Y55" s="23">
        <f t="shared" si="2"/>
        <v>1.4960816908097838</v>
      </c>
      <c r="Z55" s="5">
        <v>0</v>
      </c>
      <c r="AA55" s="5">
        <v>0</v>
      </c>
      <c r="AB55" s="5">
        <v>0</v>
      </c>
      <c r="AC55" s="5">
        <v>0</v>
      </c>
      <c r="AD55" s="5">
        <v>6</v>
      </c>
      <c r="AE55" s="5">
        <v>6</v>
      </c>
      <c r="AF55" s="5">
        <v>4220</v>
      </c>
      <c r="AG55" s="23">
        <f t="shared" si="3"/>
        <v>0.14218009478672985</v>
      </c>
      <c r="AH55" s="5">
        <v>0</v>
      </c>
      <c r="AI55" s="5">
        <v>0</v>
      </c>
      <c r="AJ55" s="5">
        <v>119</v>
      </c>
      <c r="AK55" s="5">
        <v>0</v>
      </c>
      <c r="AL55" s="5">
        <v>0</v>
      </c>
      <c r="AM55" s="5">
        <v>119</v>
      </c>
      <c r="AN55" s="5">
        <v>4229</v>
      </c>
      <c r="AO55" s="23">
        <f t="shared" si="4"/>
        <v>2.8139039962165997</v>
      </c>
      <c r="AP55" s="5">
        <v>214</v>
      </c>
      <c r="AQ55" s="5">
        <v>0</v>
      </c>
      <c r="AR55" s="5">
        <v>1270</v>
      </c>
      <c r="AS55" s="5">
        <v>1891</v>
      </c>
      <c r="AT55" s="5">
        <v>100</v>
      </c>
      <c r="AU55" s="5">
        <v>3475</v>
      </c>
      <c r="AV55" s="5">
        <v>4238</v>
      </c>
      <c r="AW55" s="23">
        <f t="shared" si="21"/>
        <v>81.996224634261438</v>
      </c>
      <c r="AX55" s="5">
        <v>44</v>
      </c>
      <c r="AY55" s="5">
        <v>0</v>
      </c>
      <c r="AZ55" s="5">
        <v>723</v>
      </c>
      <c r="BA55" s="5">
        <v>0</v>
      </c>
      <c r="BB55" s="5">
        <v>0</v>
      </c>
      <c r="BC55" s="5">
        <v>767</v>
      </c>
      <c r="BD55" s="5">
        <v>4247</v>
      </c>
      <c r="BE55" s="23">
        <f t="shared" si="5"/>
        <v>18.059806922533554</v>
      </c>
      <c r="BF55" s="5">
        <v>0</v>
      </c>
      <c r="BG55" s="5">
        <v>0</v>
      </c>
      <c r="BH55" s="5">
        <v>0</v>
      </c>
      <c r="BI55" s="5">
        <v>0</v>
      </c>
      <c r="BJ55" s="5">
        <v>123</v>
      </c>
      <c r="BK55" s="5">
        <v>123</v>
      </c>
      <c r="BL55" s="5">
        <v>4256</v>
      </c>
      <c r="BM55" s="23">
        <f t="shared" si="6"/>
        <v>2.8900375939849625</v>
      </c>
      <c r="BN55" s="5">
        <v>0</v>
      </c>
      <c r="BO55" s="5">
        <v>0</v>
      </c>
      <c r="BP55" s="5">
        <v>1192</v>
      </c>
      <c r="BQ55" s="5">
        <v>0</v>
      </c>
      <c r="BR55" s="5">
        <v>0</v>
      </c>
      <c r="BS55" s="5">
        <v>1192</v>
      </c>
      <c r="BT55" s="5">
        <v>4265</v>
      </c>
      <c r="BU55" s="23">
        <f t="shared" si="7"/>
        <v>27.948417350527549</v>
      </c>
      <c r="BV55" s="5">
        <v>257</v>
      </c>
      <c r="BW55" s="5">
        <v>0</v>
      </c>
      <c r="BX55" s="5">
        <v>0</v>
      </c>
      <c r="BY55" s="5">
        <v>0</v>
      </c>
      <c r="BZ55" s="5">
        <v>657</v>
      </c>
      <c r="CA55" s="5">
        <v>914</v>
      </c>
      <c r="CB55" s="5">
        <v>4274</v>
      </c>
      <c r="CC55" s="23">
        <f t="shared" si="8"/>
        <v>21.385119326158168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4283</v>
      </c>
      <c r="CK55" s="23">
        <f t="shared" si="9"/>
        <v>0</v>
      </c>
      <c r="CL55" s="5">
        <v>0</v>
      </c>
      <c r="CM55" s="5">
        <v>0</v>
      </c>
      <c r="CN55" s="5">
        <v>0</v>
      </c>
      <c r="CO55" s="5">
        <v>0</v>
      </c>
      <c r="CP55" s="5">
        <v>150</v>
      </c>
      <c r="CQ55" s="5">
        <v>150</v>
      </c>
      <c r="CR55" s="5">
        <v>4539</v>
      </c>
      <c r="CS55" s="23">
        <f t="shared" si="10"/>
        <v>3.3046926635822871</v>
      </c>
      <c r="CT55" s="5">
        <v>0</v>
      </c>
      <c r="CU55" s="5">
        <v>0</v>
      </c>
      <c r="CV55" s="5">
        <v>0</v>
      </c>
      <c r="CW55" s="5">
        <v>0</v>
      </c>
      <c r="CX55" s="5">
        <v>349</v>
      </c>
      <c r="CY55" s="5">
        <v>349</v>
      </c>
      <c r="CZ55" s="5">
        <v>4796</v>
      </c>
      <c r="DA55" s="23">
        <f t="shared" si="11"/>
        <v>7.276897414512093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5052</v>
      </c>
      <c r="DI55" s="23">
        <f t="shared" si="12"/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5308</v>
      </c>
      <c r="DQ55" s="23">
        <f t="shared" si="13"/>
        <v>0</v>
      </c>
      <c r="DR55" s="5">
        <v>0</v>
      </c>
      <c r="DS55" s="5">
        <v>0</v>
      </c>
      <c r="DT55" s="5">
        <v>0</v>
      </c>
      <c r="DU55" s="5">
        <v>0</v>
      </c>
      <c r="DV55" s="5">
        <v>2788</v>
      </c>
      <c r="DW55" s="5">
        <v>2788</v>
      </c>
      <c r="DX55" s="5">
        <v>5565</v>
      </c>
      <c r="DY55" s="23">
        <f t="shared" si="14"/>
        <v>50.098831985624436</v>
      </c>
      <c r="DZ55" s="5">
        <v>0</v>
      </c>
      <c r="EA55" s="5">
        <v>0</v>
      </c>
      <c r="EB55" s="5">
        <v>0</v>
      </c>
      <c r="EC55" s="5">
        <v>400</v>
      </c>
      <c r="ED55" s="5">
        <v>0</v>
      </c>
      <c r="EE55" s="5">
        <v>400</v>
      </c>
      <c r="EF55" s="5">
        <v>5821</v>
      </c>
      <c r="EG55" s="23">
        <f t="shared" si="15"/>
        <v>6.8716715341006704</v>
      </c>
      <c r="EH55" s="5">
        <v>0</v>
      </c>
      <c r="EI55" s="5">
        <v>0</v>
      </c>
      <c r="EJ55" s="5">
        <v>0</v>
      </c>
      <c r="EK55" s="5">
        <v>0</v>
      </c>
      <c r="EL55" s="5">
        <v>700</v>
      </c>
      <c r="EM55" s="5">
        <v>700</v>
      </c>
      <c r="EN55" s="5">
        <v>6077</v>
      </c>
      <c r="EO55" s="23">
        <f t="shared" si="16"/>
        <v>11.518841533651472</v>
      </c>
      <c r="EP55" s="5">
        <v>0</v>
      </c>
      <c r="EQ55" s="5">
        <v>0</v>
      </c>
      <c r="ER55" s="5">
        <v>1150</v>
      </c>
      <c r="ES55" s="5">
        <v>0</v>
      </c>
      <c r="ET55" s="5">
        <v>0</v>
      </c>
      <c r="EU55" s="5">
        <v>1150</v>
      </c>
      <c r="EV55" s="5">
        <v>6334</v>
      </c>
      <c r="EW55" s="23">
        <f t="shared" si="17"/>
        <v>18.15598358067572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6590</v>
      </c>
      <c r="FE55" s="23">
        <f t="shared" si="18"/>
        <v>0</v>
      </c>
      <c r="FF55" s="5">
        <v>7467</v>
      </c>
      <c r="FG55" s="5">
        <v>0</v>
      </c>
      <c r="FH55" s="5">
        <v>0</v>
      </c>
      <c r="FI55" s="5">
        <v>0</v>
      </c>
      <c r="FJ55" s="5">
        <v>0</v>
      </c>
      <c r="FK55" s="5">
        <v>7467</v>
      </c>
      <c r="FL55" s="5">
        <v>6846</v>
      </c>
      <c r="FM55" s="23">
        <f t="shared" si="19"/>
        <v>109.07099035933392</v>
      </c>
      <c r="FN55" s="5">
        <v>12406</v>
      </c>
      <c r="FO55" s="5">
        <v>0</v>
      </c>
      <c r="FP55" s="5">
        <v>0</v>
      </c>
      <c r="FQ55" s="5">
        <v>1450</v>
      </c>
      <c r="FR55" s="5">
        <v>0</v>
      </c>
      <c r="FS55" s="5">
        <v>13856</v>
      </c>
      <c r="FT55" s="5">
        <v>7103</v>
      </c>
      <c r="FU55" s="23">
        <f t="shared" si="20"/>
        <v>195.07250457553147</v>
      </c>
      <c r="FV55" s="23">
        <v>18.263970209796721</v>
      </c>
      <c r="FW55" s="23">
        <v>36.488219422455643</v>
      </c>
    </row>
    <row r="56" spans="1:179" x14ac:dyDescent="0.3">
      <c r="A56" s="5">
        <v>20502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2687</v>
      </c>
      <c r="I56" s="23">
        <f t="shared" si="0"/>
        <v>0</v>
      </c>
      <c r="J56" s="5">
        <v>0</v>
      </c>
      <c r="K56" s="5">
        <v>0</v>
      </c>
      <c r="L56" s="5">
        <v>0</v>
      </c>
      <c r="M56" s="5">
        <v>0</v>
      </c>
      <c r="N56" s="5">
        <v>561</v>
      </c>
      <c r="O56" s="5">
        <v>561</v>
      </c>
      <c r="P56" s="5">
        <v>2700</v>
      </c>
      <c r="Q56" s="23">
        <f t="shared" si="1"/>
        <v>20.777777777777779</v>
      </c>
      <c r="R56" s="5">
        <v>0</v>
      </c>
      <c r="S56" s="5">
        <v>0</v>
      </c>
      <c r="T56" s="5">
        <v>0</v>
      </c>
      <c r="U56" s="5">
        <v>967</v>
      </c>
      <c r="V56" s="5">
        <v>0</v>
      </c>
      <c r="W56" s="5">
        <v>967</v>
      </c>
      <c r="X56" s="5">
        <v>2714</v>
      </c>
      <c r="Y56" s="23">
        <f t="shared" si="2"/>
        <v>35.630066322770823</v>
      </c>
      <c r="Z56" s="5">
        <v>0</v>
      </c>
      <c r="AA56" s="5">
        <v>0</v>
      </c>
      <c r="AB56" s="5">
        <v>0</v>
      </c>
      <c r="AC56" s="5">
        <v>106</v>
      </c>
      <c r="AD56" s="5">
        <v>0</v>
      </c>
      <c r="AE56" s="5">
        <v>106</v>
      </c>
      <c r="AF56" s="5">
        <v>2728</v>
      </c>
      <c r="AG56" s="23">
        <f t="shared" si="3"/>
        <v>3.8856304985337244</v>
      </c>
      <c r="AH56" s="5">
        <v>130</v>
      </c>
      <c r="AI56" s="5">
        <v>0</v>
      </c>
      <c r="AJ56" s="5">
        <v>43</v>
      </c>
      <c r="AK56" s="5">
        <v>0</v>
      </c>
      <c r="AL56" s="5">
        <v>163</v>
      </c>
      <c r="AM56" s="5">
        <v>336</v>
      </c>
      <c r="AN56" s="5">
        <v>2742</v>
      </c>
      <c r="AO56" s="23">
        <f t="shared" si="4"/>
        <v>12.253829321663019</v>
      </c>
      <c r="AP56" s="5">
        <v>0</v>
      </c>
      <c r="AQ56" s="5">
        <v>0</v>
      </c>
      <c r="AR56" s="5">
        <v>92</v>
      </c>
      <c r="AS56" s="5">
        <v>957</v>
      </c>
      <c r="AT56" s="5">
        <v>1849</v>
      </c>
      <c r="AU56" s="5">
        <v>2898</v>
      </c>
      <c r="AV56" s="5">
        <v>2755</v>
      </c>
      <c r="AW56" s="23">
        <f t="shared" si="21"/>
        <v>105.19056261343012</v>
      </c>
      <c r="AX56" s="5">
        <v>39</v>
      </c>
      <c r="AY56" s="5">
        <v>0</v>
      </c>
      <c r="AZ56" s="5">
        <v>583</v>
      </c>
      <c r="BA56" s="5">
        <v>0</v>
      </c>
      <c r="BB56" s="5">
        <v>242</v>
      </c>
      <c r="BC56" s="5">
        <v>864</v>
      </c>
      <c r="BD56" s="5">
        <v>2769</v>
      </c>
      <c r="BE56" s="23">
        <f t="shared" si="5"/>
        <v>31.202600216684722</v>
      </c>
      <c r="BF56" s="5">
        <v>2464</v>
      </c>
      <c r="BG56" s="5">
        <v>0</v>
      </c>
      <c r="BH56" s="5">
        <v>0</v>
      </c>
      <c r="BI56" s="5">
        <v>0</v>
      </c>
      <c r="BJ56" s="5">
        <v>213</v>
      </c>
      <c r="BK56" s="5">
        <v>2677</v>
      </c>
      <c r="BL56" s="5">
        <v>2783</v>
      </c>
      <c r="BM56" s="23">
        <f t="shared" si="6"/>
        <v>96.191160618038083</v>
      </c>
      <c r="BN56" s="5">
        <v>0</v>
      </c>
      <c r="BO56" s="5">
        <v>0</v>
      </c>
      <c r="BP56" s="5">
        <v>0</v>
      </c>
      <c r="BQ56" s="5">
        <v>1777</v>
      </c>
      <c r="BR56" s="5">
        <v>0</v>
      </c>
      <c r="BS56" s="5">
        <v>1777</v>
      </c>
      <c r="BT56" s="5">
        <v>2797</v>
      </c>
      <c r="BU56" s="23">
        <f t="shared" si="7"/>
        <v>63.532356095816944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2810</v>
      </c>
      <c r="CC56" s="23">
        <f t="shared" si="8"/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2824</v>
      </c>
      <c r="CK56" s="23">
        <f t="shared" si="9"/>
        <v>0</v>
      </c>
      <c r="CL56" s="5">
        <v>0</v>
      </c>
      <c r="CM56" s="5">
        <v>0</v>
      </c>
      <c r="CN56" s="5">
        <v>150</v>
      </c>
      <c r="CO56" s="5">
        <v>0</v>
      </c>
      <c r="CP56" s="5">
        <v>0</v>
      </c>
      <c r="CQ56" s="5">
        <v>150</v>
      </c>
      <c r="CR56" s="5">
        <v>2970</v>
      </c>
      <c r="CS56" s="23">
        <f t="shared" si="10"/>
        <v>5.0505050505050502</v>
      </c>
      <c r="CT56" s="5">
        <v>0</v>
      </c>
      <c r="CU56" s="5">
        <v>0</v>
      </c>
      <c r="CV56" s="5">
        <v>1115</v>
      </c>
      <c r="CW56" s="5">
        <v>0</v>
      </c>
      <c r="CX56" s="5">
        <v>0</v>
      </c>
      <c r="CY56" s="5">
        <v>1115</v>
      </c>
      <c r="CZ56" s="5">
        <v>3116</v>
      </c>
      <c r="DA56" s="23">
        <f t="shared" si="11"/>
        <v>35.783055198973038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3262</v>
      </c>
      <c r="DI56" s="23">
        <f t="shared" si="12"/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3408</v>
      </c>
      <c r="DQ56" s="23">
        <f t="shared" si="13"/>
        <v>0</v>
      </c>
      <c r="DR56" s="5">
        <v>0</v>
      </c>
      <c r="DS56" s="5">
        <v>0</v>
      </c>
      <c r="DT56" s="5">
        <v>0</v>
      </c>
      <c r="DU56" s="5">
        <v>0</v>
      </c>
      <c r="DV56" s="5">
        <v>367</v>
      </c>
      <c r="DW56" s="5">
        <v>367</v>
      </c>
      <c r="DX56" s="5">
        <v>3554</v>
      </c>
      <c r="DY56" s="23">
        <f t="shared" si="14"/>
        <v>10.326392796848621</v>
      </c>
      <c r="DZ56" s="5">
        <v>0</v>
      </c>
      <c r="EA56" s="5">
        <v>0</v>
      </c>
      <c r="EB56" s="5">
        <v>0</v>
      </c>
      <c r="EC56" s="5">
        <v>1161</v>
      </c>
      <c r="ED56" s="5">
        <v>0</v>
      </c>
      <c r="EE56" s="5">
        <v>1161</v>
      </c>
      <c r="EF56" s="5">
        <v>3701</v>
      </c>
      <c r="EG56" s="23">
        <f t="shared" si="15"/>
        <v>31.369900027019725</v>
      </c>
      <c r="EH56" s="5">
        <v>0</v>
      </c>
      <c r="EI56" s="5">
        <v>0</v>
      </c>
      <c r="EJ56" s="5">
        <v>0</v>
      </c>
      <c r="EK56" s="5">
        <v>0</v>
      </c>
      <c r="EL56" s="5">
        <v>214</v>
      </c>
      <c r="EM56" s="5">
        <v>214</v>
      </c>
      <c r="EN56" s="5">
        <v>3847</v>
      </c>
      <c r="EO56" s="23">
        <f t="shared" si="16"/>
        <v>5.5627761892383676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3993</v>
      </c>
      <c r="EW56" s="23">
        <f t="shared" si="17"/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4139</v>
      </c>
      <c r="FE56" s="23">
        <f t="shared" si="18"/>
        <v>0</v>
      </c>
      <c r="FF56" s="5">
        <v>4100</v>
      </c>
      <c r="FG56" s="5">
        <v>0</v>
      </c>
      <c r="FH56" s="5">
        <v>0</v>
      </c>
      <c r="FI56" s="5">
        <v>0</v>
      </c>
      <c r="FJ56" s="5">
        <v>0</v>
      </c>
      <c r="FK56" s="5">
        <v>4100</v>
      </c>
      <c r="FL56" s="5">
        <v>4285</v>
      </c>
      <c r="FM56" s="23">
        <f t="shared" si="19"/>
        <v>95.682613768961488</v>
      </c>
      <c r="FN56" s="5">
        <v>3063</v>
      </c>
      <c r="FO56" s="5">
        <v>0</v>
      </c>
      <c r="FP56" s="5">
        <v>0</v>
      </c>
      <c r="FQ56" s="5">
        <v>0</v>
      </c>
      <c r="FR56" s="5">
        <v>0</v>
      </c>
      <c r="FS56" s="5">
        <v>3063</v>
      </c>
      <c r="FT56" s="5">
        <v>4431</v>
      </c>
      <c r="FU56" s="23">
        <f t="shared" si="20"/>
        <v>69.126607989167226</v>
      </c>
      <c r="FV56" s="23">
        <v>33.51490758770138</v>
      </c>
      <c r="FW56" s="23">
        <v>22.991077365519409</v>
      </c>
    </row>
    <row r="57" spans="1:179" x14ac:dyDescent="0.3">
      <c r="A57" s="5">
        <v>20503</v>
      </c>
      <c r="B57" s="5">
        <v>0</v>
      </c>
      <c r="C57" s="5">
        <v>0</v>
      </c>
      <c r="D57" s="5">
        <v>0</v>
      </c>
      <c r="E57" s="5">
        <v>178</v>
      </c>
      <c r="F57" s="5">
        <v>0</v>
      </c>
      <c r="G57" s="5">
        <v>178</v>
      </c>
      <c r="H57" s="5">
        <v>1728</v>
      </c>
      <c r="I57" s="23">
        <f t="shared" si="0"/>
        <v>10.300925925925926</v>
      </c>
      <c r="J57" s="5">
        <v>0</v>
      </c>
      <c r="K57" s="5">
        <v>0</v>
      </c>
      <c r="L57" s="5">
        <v>0</v>
      </c>
      <c r="M57" s="5">
        <v>0</v>
      </c>
      <c r="N57" s="5">
        <v>359</v>
      </c>
      <c r="O57" s="5">
        <v>359</v>
      </c>
      <c r="P57" s="5">
        <v>1783</v>
      </c>
      <c r="Q57" s="23">
        <f t="shared" si="1"/>
        <v>20.134604598990467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1839</v>
      </c>
      <c r="Y57" s="23">
        <f t="shared" si="2"/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1895</v>
      </c>
      <c r="AG57" s="23">
        <f t="shared" si="3"/>
        <v>0</v>
      </c>
      <c r="AH57" s="5">
        <v>0</v>
      </c>
      <c r="AI57" s="5">
        <v>35</v>
      </c>
      <c r="AJ57" s="5">
        <v>0</v>
      </c>
      <c r="AK57" s="5">
        <v>0</v>
      </c>
      <c r="AL57" s="5">
        <v>0</v>
      </c>
      <c r="AM57" s="5">
        <v>35</v>
      </c>
      <c r="AN57" s="5">
        <v>1951</v>
      </c>
      <c r="AO57" s="23">
        <f t="shared" si="4"/>
        <v>1.7939518195797026</v>
      </c>
      <c r="AP57" s="5">
        <v>0</v>
      </c>
      <c r="AQ57" s="5">
        <v>0</v>
      </c>
      <c r="AR57" s="5">
        <v>0</v>
      </c>
      <c r="AS57" s="5">
        <v>243</v>
      </c>
      <c r="AT57" s="5">
        <v>47</v>
      </c>
      <c r="AU57" s="5">
        <v>290</v>
      </c>
      <c r="AV57" s="5">
        <v>2006</v>
      </c>
      <c r="AW57" s="23">
        <f t="shared" si="21"/>
        <v>14.456630109670987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2062</v>
      </c>
      <c r="BE57" s="23">
        <f t="shared" si="5"/>
        <v>0</v>
      </c>
      <c r="BF57" s="5">
        <v>0</v>
      </c>
      <c r="BG57" s="5">
        <v>0</v>
      </c>
      <c r="BH57" s="5">
        <v>0</v>
      </c>
      <c r="BI57" s="5">
        <v>0</v>
      </c>
      <c r="BJ57" s="5">
        <v>28</v>
      </c>
      <c r="BK57" s="5">
        <v>28</v>
      </c>
      <c r="BL57" s="5">
        <v>2118</v>
      </c>
      <c r="BM57" s="23">
        <f t="shared" si="6"/>
        <v>1.3220018885741265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2174</v>
      </c>
      <c r="BU57" s="23">
        <f t="shared" si="7"/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2229</v>
      </c>
      <c r="CC57" s="23">
        <f t="shared" si="8"/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2285</v>
      </c>
      <c r="CK57" s="23">
        <f t="shared" si="9"/>
        <v>0</v>
      </c>
      <c r="CL57" s="5">
        <v>0</v>
      </c>
      <c r="CM57" s="5">
        <v>0</v>
      </c>
      <c r="CN57" s="5">
        <v>60</v>
      </c>
      <c r="CO57" s="5">
        <v>0</v>
      </c>
      <c r="CP57" s="5">
        <v>0</v>
      </c>
      <c r="CQ57" s="5">
        <v>60</v>
      </c>
      <c r="CR57" s="5">
        <v>2355</v>
      </c>
      <c r="CS57" s="23">
        <f t="shared" si="10"/>
        <v>2.547770700636943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2425</v>
      </c>
      <c r="DA57" s="23">
        <f t="shared" si="11"/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2495</v>
      </c>
      <c r="DI57" s="23">
        <f t="shared" si="12"/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2565</v>
      </c>
      <c r="DQ57" s="23">
        <f t="shared" si="13"/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2635</v>
      </c>
      <c r="DY57" s="23">
        <f t="shared" si="14"/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2706</v>
      </c>
      <c r="EG57" s="23">
        <f t="shared" si="15"/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2776</v>
      </c>
      <c r="EO57" s="23">
        <f t="shared" si="16"/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2846</v>
      </c>
      <c r="EW57" s="23">
        <f t="shared" si="17"/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2916</v>
      </c>
      <c r="FE57" s="23">
        <f t="shared" si="18"/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2986</v>
      </c>
      <c r="FM57" s="23">
        <f t="shared" si="19"/>
        <v>0</v>
      </c>
      <c r="FN57" s="5">
        <v>13518</v>
      </c>
      <c r="FO57" s="5">
        <v>0</v>
      </c>
      <c r="FP57" s="5">
        <v>0</v>
      </c>
      <c r="FQ57" s="5">
        <v>0</v>
      </c>
      <c r="FR57" s="5">
        <v>0</v>
      </c>
      <c r="FS57" s="5">
        <v>13518</v>
      </c>
      <c r="FT57" s="5">
        <v>3056</v>
      </c>
      <c r="FU57" s="23">
        <f t="shared" si="20"/>
        <v>442.34293193717281</v>
      </c>
      <c r="FV57" s="23">
        <v>4.3643740311582917</v>
      </c>
      <c r="FW57" s="23">
        <v>40.44460933070998</v>
      </c>
    </row>
    <row r="58" spans="1:179" x14ac:dyDescent="0.3">
      <c r="A58" s="5">
        <v>20601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7648</v>
      </c>
      <c r="I58" s="23">
        <f t="shared" si="0"/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7843</v>
      </c>
      <c r="Q58" s="23">
        <f t="shared" si="1"/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8039</v>
      </c>
      <c r="Y58" s="23">
        <f t="shared" si="2"/>
        <v>0</v>
      </c>
      <c r="Z58" s="5">
        <v>0</v>
      </c>
      <c r="AA58" s="5">
        <v>55</v>
      </c>
      <c r="AB58" s="5">
        <v>0</v>
      </c>
      <c r="AC58" s="5">
        <v>0</v>
      </c>
      <c r="AD58" s="5">
        <v>0</v>
      </c>
      <c r="AE58" s="5">
        <v>55</v>
      </c>
      <c r="AF58" s="5">
        <v>8235</v>
      </c>
      <c r="AG58" s="23">
        <f t="shared" si="3"/>
        <v>0.66788099574984827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8431</v>
      </c>
      <c r="AO58" s="23">
        <f t="shared" si="4"/>
        <v>0</v>
      </c>
      <c r="AP58" s="5">
        <v>0</v>
      </c>
      <c r="AQ58" s="5">
        <v>0</v>
      </c>
      <c r="AR58" s="5">
        <v>509</v>
      </c>
      <c r="AS58" s="5">
        <v>766</v>
      </c>
      <c r="AT58" s="5">
        <v>0</v>
      </c>
      <c r="AU58" s="5">
        <v>1275</v>
      </c>
      <c r="AV58" s="5">
        <v>8626</v>
      </c>
      <c r="AW58" s="23">
        <f t="shared" si="21"/>
        <v>14.780894968699283</v>
      </c>
      <c r="AX58" s="5">
        <v>0</v>
      </c>
      <c r="AY58" s="5">
        <v>0</v>
      </c>
      <c r="AZ58" s="5">
        <v>0</v>
      </c>
      <c r="BA58" s="5">
        <v>125</v>
      </c>
      <c r="BB58" s="5">
        <v>476</v>
      </c>
      <c r="BC58" s="5">
        <v>601</v>
      </c>
      <c r="BD58" s="5">
        <v>8822</v>
      </c>
      <c r="BE58" s="23">
        <f t="shared" si="5"/>
        <v>6.8125141691226476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9018</v>
      </c>
      <c r="BM58" s="23">
        <f t="shared" si="6"/>
        <v>0</v>
      </c>
      <c r="BN58" s="5">
        <v>0</v>
      </c>
      <c r="BO58" s="5">
        <v>0</v>
      </c>
      <c r="BP58" s="5">
        <v>60</v>
      </c>
      <c r="BQ58" s="5">
        <v>0</v>
      </c>
      <c r="BR58" s="5">
        <v>0</v>
      </c>
      <c r="BS58" s="5">
        <v>60</v>
      </c>
      <c r="BT58" s="5">
        <v>9214</v>
      </c>
      <c r="BU58" s="23">
        <f t="shared" si="7"/>
        <v>0.6511829824180595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9409</v>
      </c>
      <c r="CC58" s="23">
        <f t="shared" si="8"/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9605</v>
      </c>
      <c r="CK58" s="23">
        <f t="shared" si="9"/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9904</v>
      </c>
      <c r="CS58" s="23">
        <f t="shared" si="10"/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10203</v>
      </c>
      <c r="DA58" s="23">
        <f t="shared" si="11"/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10502</v>
      </c>
      <c r="DI58" s="23">
        <f t="shared" si="12"/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10801</v>
      </c>
      <c r="DQ58" s="23">
        <f t="shared" si="13"/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11100</v>
      </c>
      <c r="DY58" s="23">
        <f t="shared" si="14"/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11399</v>
      </c>
      <c r="EG58" s="23">
        <f t="shared" si="15"/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11698</v>
      </c>
      <c r="EO58" s="23">
        <f t="shared" si="16"/>
        <v>0</v>
      </c>
      <c r="EP58" s="5">
        <v>0</v>
      </c>
      <c r="EQ58" s="5">
        <v>0</v>
      </c>
      <c r="ER58" s="5">
        <v>0</v>
      </c>
      <c r="ES58" s="5">
        <v>3</v>
      </c>
      <c r="ET58" s="5">
        <v>3</v>
      </c>
      <c r="EU58" s="5">
        <v>6</v>
      </c>
      <c r="EV58" s="5">
        <v>11997</v>
      </c>
      <c r="EW58" s="23">
        <f t="shared" si="17"/>
        <v>5.0012503125781448E-2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12296</v>
      </c>
      <c r="FE58" s="23">
        <f t="shared" si="18"/>
        <v>0</v>
      </c>
      <c r="FF58" s="5">
        <v>2460</v>
      </c>
      <c r="FG58" s="5">
        <v>0</v>
      </c>
      <c r="FH58" s="5">
        <v>0</v>
      </c>
      <c r="FI58" s="5">
        <v>0</v>
      </c>
      <c r="FJ58" s="5">
        <v>0</v>
      </c>
      <c r="FK58" s="5">
        <v>2460</v>
      </c>
      <c r="FL58" s="5">
        <v>12595</v>
      </c>
      <c r="FM58" s="23">
        <f t="shared" si="19"/>
        <v>19.531560142913854</v>
      </c>
      <c r="FN58" s="5">
        <v>3000</v>
      </c>
      <c r="FO58" s="5">
        <v>0</v>
      </c>
      <c r="FP58" s="5">
        <v>0</v>
      </c>
      <c r="FQ58" s="5">
        <v>8436</v>
      </c>
      <c r="FR58" s="5">
        <v>0</v>
      </c>
      <c r="FS58" s="5">
        <v>11436</v>
      </c>
      <c r="FT58" s="5">
        <v>12894</v>
      </c>
      <c r="FU58" s="23">
        <f t="shared" si="20"/>
        <v>88.692415076779895</v>
      </c>
      <c r="FV58" s="23">
        <v>2.0829521014536221</v>
      </c>
      <c r="FW58" s="23">
        <v>9.8430897929835943</v>
      </c>
    </row>
    <row r="59" spans="1:179" x14ac:dyDescent="0.3">
      <c r="A59" s="5">
        <v>20602</v>
      </c>
      <c r="B59" s="5">
        <v>0</v>
      </c>
      <c r="C59" s="5">
        <v>0</v>
      </c>
      <c r="D59" s="5">
        <v>0</v>
      </c>
      <c r="E59" s="5">
        <v>1500</v>
      </c>
      <c r="F59" s="5">
        <v>764</v>
      </c>
      <c r="G59" s="5">
        <v>2264</v>
      </c>
      <c r="H59" s="5">
        <v>3426</v>
      </c>
      <c r="I59" s="23">
        <f t="shared" si="0"/>
        <v>66.082895504962053</v>
      </c>
      <c r="J59" s="5">
        <v>0</v>
      </c>
      <c r="K59" s="5">
        <v>0</v>
      </c>
      <c r="L59" s="5">
        <v>0</v>
      </c>
      <c r="M59" s="5">
        <v>0</v>
      </c>
      <c r="N59" s="5">
        <v>4132</v>
      </c>
      <c r="O59" s="5">
        <v>4132</v>
      </c>
      <c r="P59" s="5">
        <v>3582</v>
      </c>
      <c r="Q59" s="23">
        <f t="shared" si="1"/>
        <v>115.35455053042993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3738</v>
      </c>
      <c r="Y59" s="23">
        <f t="shared" si="2"/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3894</v>
      </c>
      <c r="AG59" s="23">
        <f t="shared" si="3"/>
        <v>0</v>
      </c>
      <c r="AH59" s="5">
        <v>0</v>
      </c>
      <c r="AI59" s="5">
        <v>0</v>
      </c>
      <c r="AJ59" s="5">
        <v>0</v>
      </c>
      <c r="AK59" s="5">
        <v>0</v>
      </c>
      <c r="AL59" s="5">
        <v>349</v>
      </c>
      <c r="AM59" s="5">
        <v>349</v>
      </c>
      <c r="AN59" s="5">
        <v>4050</v>
      </c>
      <c r="AO59" s="23">
        <f t="shared" si="4"/>
        <v>8.6172839506172849</v>
      </c>
      <c r="AP59" s="5">
        <v>0</v>
      </c>
      <c r="AQ59" s="5">
        <v>0</v>
      </c>
      <c r="AR59" s="5">
        <v>0</v>
      </c>
      <c r="AS59" s="5">
        <v>0</v>
      </c>
      <c r="AT59" s="5">
        <v>648</v>
      </c>
      <c r="AU59" s="5">
        <v>648</v>
      </c>
      <c r="AV59" s="5">
        <v>4207</v>
      </c>
      <c r="AW59" s="23">
        <f t="shared" si="21"/>
        <v>15.402899928690278</v>
      </c>
      <c r="AX59" s="5">
        <v>0</v>
      </c>
      <c r="AY59" s="5">
        <v>0</v>
      </c>
      <c r="AZ59" s="5">
        <v>0</v>
      </c>
      <c r="BA59" s="5">
        <v>0</v>
      </c>
      <c r="BB59" s="5">
        <v>75</v>
      </c>
      <c r="BC59" s="5">
        <v>75</v>
      </c>
      <c r="BD59" s="5">
        <v>4363</v>
      </c>
      <c r="BE59" s="23">
        <f t="shared" si="5"/>
        <v>1.719000687600275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4519</v>
      </c>
      <c r="BM59" s="23">
        <f t="shared" si="6"/>
        <v>0</v>
      </c>
      <c r="BN59" s="5">
        <v>0</v>
      </c>
      <c r="BO59" s="5">
        <v>0</v>
      </c>
      <c r="BP59" s="5">
        <v>0</v>
      </c>
      <c r="BQ59" s="5">
        <v>0</v>
      </c>
      <c r="BR59" s="5">
        <v>611</v>
      </c>
      <c r="BS59" s="5">
        <v>611</v>
      </c>
      <c r="BT59" s="5">
        <v>4675</v>
      </c>
      <c r="BU59" s="23">
        <f t="shared" si="7"/>
        <v>13.069518716577541</v>
      </c>
      <c r="BV59" s="5">
        <v>0</v>
      </c>
      <c r="BW59" s="5">
        <v>0</v>
      </c>
      <c r="BX59" s="5">
        <v>0</v>
      </c>
      <c r="BY59" s="5">
        <v>0</v>
      </c>
      <c r="BZ59" s="5">
        <v>480</v>
      </c>
      <c r="CA59" s="5">
        <v>480</v>
      </c>
      <c r="CB59" s="5">
        <v>4831</v>
      </c>
      <c r="CC59" s="23">
        <f t="shared" si="8"/>
        <v>9.9358310908714547</v>
      </c>
      <c r="CD59" s="5">
        <v>0</v>
      </c>
      <c r="CE59" s="5">
        <v>0</v>
      </c>
      <c r="CF59" s="5">
        <v>397</v>
      </c>
      <c r="CG59" s="5">
        <v>0</v>
      </c>
      <c r="CH59" s="5">
        <v>25</v>
      </c>
      <c r="CI59" s="5">
        <v>422</v>
      </c>
      <c r="CJ59" s="5">
        <v>4987</v>
      </c>
      <c r="CK59" s="23">
        <f t="shared" si="9"/>
        <v>8.4620012031281338</v>
      </c>
      <c r="CL59" s="5">
        <v>630</v>
      </c>
      <c r="CM59" s="5">
        <v>0</v>
      </c>
      <c r="CN59" s="5">
        <v>0</v>
      </c>
      <c r="CO59" s="5">
        <v>0</v>
      </c>
      <c r="CP59" s="5">
        <v>0</v>
      </c>
      <c r="CQ59" s="5">
        <v>630</v>
      </c>
      <c r="CR59" s="5">
        <v>5168</v>
      </c>
      <c r="CS59" s="23">
        <f t="shared" si="10"/>
        <v>12.190402476780186</v>
      </c>
      <c r="CT59" s="5">
        <v>0</v>
      </c>
      <c r="CU59" s="5">
        <v>0</v>
      </c>
      <c r="CV59" s="5">
        <v>1580</v>
      </c>
      <c r="CW59" s="5">
        <v>0</v>
      </c>
      <c r="CX59" s="5">
        <v>0</v>
      </c>
      <c r="CY59" s="5">
        <v>1580</v>
      </c>
      <c r="CZ59" s="5">
        <v>5349</v>
      </c>
      <c r="DA59" s="23">
        <f t="shared" si="11"/>
        <v>29.538231445129931</v>
      </c>
      <c r="DB59" s="5">
        <v>0</v>
      </c>
      <c r="DC59" s="5">
        <v>0</v>
      </c>
      <c r="DD59" s="5">
        <v>600</v>
      </c>
      <c r="DE59" s="5">
        <v>0</v>
      </c>
      <c r="DF59" s="5">
        <v>200</v>
      </c>
      <c r="DG59" s="5">
        <v>800</v>
      </c>
      <c r="DH59" s="5">
        <v>5531</v>
      </c>
      <c r="DI59" s="23">
        <f t="shared" si="12"/>
        <v>14.463930573133249</v>
      </c>
      <c r="DJ59" s="5">
        <v>0</v>
      </c>
      <c r="DK59" s="5">
        <v>0</v>
      </c>
      <c r="DL59" s="5">
        <v>0</v>
      </c>
      <c r="DM59" s="5">
        <v>0</v>
      </c>
      <c r="DN59" s="5">
        <v>27</v>
      </c>
      <c r="DO59" s="5">
        <v>27</v>
      </c>
      <c r="DP59" s="5">
        <v>5712</v>
      </c>
      <c r="DQ59" s="23">
        <f t="shared" si="13"/>
        <v>0.47268907563025209</v>
      </c>
      <c r="DR59" s="5">
        <v>0</v>
      </c>
      <c r="DS59" s="5">
        <v>0</v>
      </c>
      <c r="DT59" s="5">
        <v>0</v>
      </c>
      <c r="DU59" s="5">
        <v>0</v>
      </c>
      <c r="DV59" s="5">
        <v>334</v>
      </c>
      <c r="DW59" s="5">
        <v>334</v>
      </c>
      <c r="DX59" s="5">
        <v>5893</v>
      </c>
      <c r="DY59" s="23">
        <f t="shared" si="14"/>
        <v>5.6677413880875616</v>
      </c>
      <c r="DZ59" s="5">
        <v>0</v>
      </c>
      <c r="EA59" s="5">
        <v>0</v>
      </c>
      <c r="EB59" s="5">
        <v>388</v>
      </c>
      <c r="EC59" s="5">
        <v>0</v>
      </c>
      <c r="ED59" s="5">
        <v>0</v>
      </c>
      <c r="EE59" s="5">
        <v>388</v>
      </c>
      <c r="EF59" s="5">
        <v>6074</v>
      </c>
      <c r="EG59" s="23">
        <f t="shared" si="15"/>
        <v>6.3878827790582804</v>
      </c>
      <c r="EH59" s="5">
        <v>0</v>
      </c>
      <c r="EI59" s="5">
        <v>0</v>
      </c>
      <c r="EJ59" s="5">
        <v>617</v>
      </c>
      <c r="EK59" s="5">
        <v>0</v>
      </c>
      <c r="EL59" s="5">
        <v>0</v>
      </c>
      <c r="EM59" s="5">
        <v>617</v>
      </c>
      <c r="EN59" s="5">
        <v>6255</v>
      </c>
      <c r="EO59" s="23">
        <f t="shared" si="16"/>
        <v>9.8641087130295766</v>
      </c>
      <c r="EP59" s="5">
        <v>0</v>
      </c>
      <c r="EQ59" s="5">
        <v>0</v>
      </c>
      <c r="ER59" s="5">
        <v>5</v>
      </c>
      <c r="ES59" s="5">
        <v>0</v>
      </c>
      <c r="ET59" s="5">
        <v>566</v>
      </c>
      <c r="EU59" s="5">
        <v>571</v>
      </c>
      <c r="EV59" s="5">
        <v>6436</v>
      </c>
      <c r="EW59" s="23">
        <f t="shared" si="17"/>
        <v>8.8719701678060918</v>
      </c>
      <c r="EX59" s="5">
        <v>0</v>
      </c>
      <c r="EY59" s="5">
        <v>0</v>
      </c>
      <c r="EZ59" s="5">
        <v>4050</v>
      </c>
      <c r="FA59" s="5">
        <v>0</v>
      </c>
      <c r="FB59" s="5">
        <v>650</v>
      </c>
      <c r="FC59" s="5">
        <v>4700</v>
      </c>
      <c r="FD59" s="5">
        <v>6618</v>
      </c>
      <c r="FE59" s="23">
        <f t="shared" si="18"/>
        <v>71.018434572378368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6799</v>
      </c>
      <c r="FM59" s="23">
        <f t="shared" si="19"/>
        <v>0</v>
      </c>
      <c r="FN59" s="5">
        <v>1960</v>
      </c>
      <c r="FO59" s="5">
        <v>0</v>
      </c>
      <c r="FP59" s="5">
        <v>2828</v>
      </c>
      <c r="FQ59" s="5">
        <v>0</v>
      </c>
      <c r="FR59" s="5">
        <v>0</v>
      </c>
      <c r="FS59" s="5">
        <v>4788</v>
      </c>
      <c r="FT59" s="5">
        <v>6980</v>
      </c>
      <c r="FU59" s="23">
        <f t="shared" si="20"/>
        <v>68.595988538681951</v>
      </c>
      <c r="FV59" s="23">
        <v>21.69490741935245</v>
      </c>
      <c r="FW59" s="23">
        <v>20.642852702701401</v>
      </c>
    </row>
    <row r="60" spans="1:179" x14ac:dyDescent="0.3">
      <c r="A60" s="5">
        <v>20603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2293</v>
      </c>
      <c r="I60" s="23">
        <f t="shared" si="0"/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2373</v>
      </c>
      <c r="Q60" s="23">
        <f t="shared" si="1"/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2452</v>
      </c>
      <c r="Y60" s="23">
        <f t="shared" si="2"/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2532</v>
      </c>
      <c r="AG60" s="23">
        <f t="shared" si="3"/>
        <v>0</v>
      </c>
      <c r="AH60" s="5">
        <v>0</v>
      </c>
      <c r="AI60" s="5">
        <v>0</v>
      </c>
      <c r="AJ60" s="5">
        <v>4</v>
      </c>
      <c r="AK60" s="5">
        <v>0</v>
      </c>
      <c r="AL60" s="5">
        <v>0</v>
      </c>
      <c r="AM60" s="5">
        <v>4</v>
      </c>
      <c r="AN60" s="5">
        <v>2612</v>
      </c>
      <c r="AO60" s="23">
        <f t="shared" si="4"/>
        <v>0.15313935681470139</v>
      </c>
      <c r="AP60" s="5">
        <v>0</v>
      </c>
      <c r="AQ60" s="5">
        <v>0</v>
      </c>
      <c r="AR60" s="5">
        <v>0</v>
      </c>
      <c r="AS60" s="5">
        <v>13</v>
      </c>
      <c r="AT60" s="5">
        <v>100</v>
      </c>
      <c r="AU60" s="5">
        <v>113</v>
      </c>
      <c r="AV60" s="5">
        <v>2692</v>
      </c>
      <c r="AW60" s="23">
        <f t="shared" si="21"/>
        <v>4.1976225854383351</v>
      </c>
      <c r="AX60" s="5">
        <v>0</v>
      </c>
      <c r="AY60" s="5">
        <v>0</v>
      </c>
      <c r="AZ60" s="5">
        <v>43</v>
      </c>
      <c r="BA60" s="5">
        <v>0</v>
      </c>
      <c r="BB60" s="5">
        <v>0</v>
      </c>
      <c r="BC60" s="5">
        <v>43</v>
      </c>
      <c r="BD60" s="5">
        <v>2772</v>
      </c>
      <c r="BE60" s="23">
        <f t="shared" si="5"/>
        <v>1.5512265512265513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2852</v>
      </c>
      <c r="BM60" s="23">
        <f t="shared" si="6"/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2931</v>
      </c>
      <c r="BU60" s="23">
        <f t="shared" si="7"/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3011</v>
      </c>
      <c r="CC60" s="23">
        <f t="shared" si="8"/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3091</v>
      </c>
      <c r="CK60" s="23">
        <f t="shared" si="9"/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3212</v>
      </c>
      <c r="CS60" s="23">
        <f t="shared" si="10"/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3333</v>
      </c>
      <c r="DA60" s="23">
        <f t="shared" si="11"/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3454</v>
      </c>
      <c r="DI60" s="23">
        <f t="shared" si="12"/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3575</v>
      </c>
      <c r="DQ60" s="23">
        <f t="shared" si="13"/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3696</v>
      </c>
      <c r="DY60" s="23">
        <f t="shared" si="14"/>
        <v>0</v>
      </c>
      <c r="DZ60" s="5">
        <v>0</v>
      </c>
      <c r="EA60" s="5">
        <v>0</v>
      </c>
      <c r="EB60" s="5">
        <v>0</v>
      </c>
      <c r="EC60" s="5">
        <v>120</v>
      </c>
      <c r="ED60" s="5">
        <v>0</v>
      </c>
      <c r="EE60" s="5">
        <v>120</v>
      </c>
      <c r="EF60" s="5">
        <v>3818</v>
      </c>
      <c r="EG60" s="23">
        <f t="shared" si="15"/>
        <v>3.1430068098480883</v>
      </c>
      <c r="EH60" s="5">
        <v>0</v>
      </c>
      <c r="EI60" s="5">
        <v>0</v>
      </c>
      <c r="EJ60" s="5">
        <v>422</v>
      </c>
      <c r="EK60" s="5">
        <v>0</v>
      </c>
      <c r="EL60" s="5">
        <v>0</v>
      </c>
      <c r="EM60" s="5">
        <v>422</v>
      </c>
      <c r="EN60" s="5">
        <v>3939</v>
      </c>
      <c r="EO60" s="23">
        <f t="shared" si="16"/>
        <v>10.713379030210714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4060</v>
      </c>
      <c r="EW60" s="23">
        <f t="shared" si="17"/>
        <v>0</v>
      </c>
      <c r="EX60" s="5">
        <v>0</v>
      </c>
      <c r="EY60" s="5">
        <v>0</v>
      </c>
      <c r="EZ60" s="5">
        <v>0</v>
      </c>
      <c r="FA60" s="5">
        <v>240</v>
      </c>
      <c r="FB60" s="5">
        <v>0</v>
      </c>
      <c r="FC60" s="5">
        <v>240</v>
      </c>
      <c r="FD60" s="5">
        <v>4181</v>
      </c>
      <c r="FE60" s="23">
        <f t="shared" si="18"/>
        <v>5.740253527864148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4302</v>
      </c>
      <c r="FM60" s="23">
        <f t="shared" si="19"/>
        <v>0</v>
      </c>
      <c r="FN60" s="5">
        <v>3272</v>
      </c>
      <c r="FO60" s="5">
        <v>0</v>
      </c>
      <c r="FP60" s="5">
        <v>0</v>
      </c>
      <c r="FQ60" s="5">
        <v>0</v>
      </c>
      <c r="FR60" s="5">
        <v>0</v>
      </c>
      <c r="FS60" s="5">
        <v>3272</v>
      </c>
      <c r="FT60" s="5">
        <v>4423</v>
      </c>
      <c r="FU60" s="23">
        <f t="shared" si="20"/>
        <v>73.976938729369195</v>
      </c>
      <c r="FV60" s="23">
        <v>0.53654440849814433</v>
      </c>
      <c r="FW60" s="23">
        <v>8.5066889179356497</v>
      </c>
    </row>
    <row r="61" spans="1:179" x14ac:dyDescent="0.3">
      <c r="A61" s="5">
        <v>20604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899</v>
      </c>
      <c r="I61" s="23">
        <f t="shared" si="0"/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925</v>
      </c>
      <c r="Q61" s="23">
        <f t="shared" si="1"/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950</v>
      </c>
      <c r="Y61" s="23">
        <f t="shared" si="2"/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976</v>
      </c>
      <c r="AG61" s="23">
        <f t="shared" si="3"/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1001</v>
      </c>
      <c r="AO61" s="23">
        <f t="shared" si="4"/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1027</v>
      </c>
      <c r="AW61" s="23">
        <f t="shared" si="21"/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1052</v>
      </c>
      <c r="BE61" s="23">
        <f t="shared" si="5"/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1078</v>
      </c>
      <c r="BM61" s="23">
        <f t="shared" si="6"/>
        <v>0</v>
      </c>
      <c r="BN61" s="5">
        <v>0</v>
      </c>
      <c r="BO61" s="5">
        <v>0</v>
      </c>
      <c r="BP61" s="5">
        <v>150</v>
      </c>
      <c r="BQ61" s="5">
        <v>0</v>
      </c>
      <c r="BR61" s="5">
        <v>0</v>
      </c>
      <c r="BS61" s="5">
        <v>150</v>
      </c>
      <c r="BT61" s="5">
        <v>1103</v>
      </c>
      <c r="BU61" s="23">
        <f t="shared" si="7"/>
        <v>13.599274705349048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1129</v>
      </c>
      <c r="CC61" s="23">
        <f t="shared" si="8"/>
        <v>0</v>
      </c>
      <c r="CD61" s="5">
        <v>0</v>
      </c>
      <c r="CE61" s="5">
        <v>0</v>
      </c>
      <c r="CF61" s="5">
        <v>0</v>
      </c>
      <c r="CG61" s="5">
        <v>310</v>
      </c>
      <c r="CH61" s="5">
        <v>0</v>
      </c>
      <c r="CI61" s="5">
        <v>310</v>
      </c>
      <c r="CJ61" s="5">
        <v>1154</v>
      </c>
      <c r="CK61" s="23">
        <f t="shared" si="9"/>
        <v>26.863084922010401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1182</v>
      </c>
      <c r="CS61" s="23">
        <f t="shared" si="10"/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1211</v>
      </c>
      <c r="DA61" s="23">
        <f t="shared" si="11"/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1239</v>
      </c>
      <c r="DI61" s="23">
        <f t="shared" si="12"/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1268</v>
      </c>
      <c r="DQ61" s="23">
        <f t="shared" si="13"/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1296</v>
      </c>
      <c r="DY61" s="23">
        <f t="shared" si="14"/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1325</v>
      </c>
      <c r="EG61" s="23">
        <f t="shared" si="15"/>
        <v>0</v>
      </c>
      <c r="EH61" s="5">
        <v>0</v>
      </c>
      <c r="EI61" s="5">
        <v>0</v>
      </c>
      <c r="EJ61" s="5">
        <v>214</v>
      </c>
      <c r="EK61" s="5">
        <v>0</v>
      </c>
      <c r="EL61" s="5">
        <v>0</v>
      </c>
      <c r="EM61" s="5">
        <v>214</v>
      </c>
      <c r="EN61" s="5">
        <v>1353</v>
      </c>
      <c r="EO61" s="23">
        <f t="shared" si="16"/>
        <v>15.81670362158167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1381</v>
      </c>
      <c r="EW61" s="23">
        <f t="shared" si="17"/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1410</v>
      </c>
      <c r="FE61" s="23">
        <f t="shared" si="18"/>
        <v>0</v>
      </c>
      <c r="FF61" s="5">
        <v>0</v>
      </c>
      <c r="FG61" s="5">
        <v>0</v>
      </c>
      <c r="FH61" s="5">
        <v>0</v>
      </c>
      <c r="FI61" s="5">
        <v>508</v>
      </c>
      <c r="FJ61" s="5">
        <v>0</v>
      </c>
      <c r="FK61" s="5">
        <v>508</v>
      </c>
      <c r="FL61" s="5">
        <v>1438</v>
      </c>
      <c r="FM61" s="23">
        <f t="shared" si="19"/>
        <v>35.326842837273993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1467</v>
      </c>
      <c r="FU61" s="23">
        <f t="shared" si="20"/>
        <v>0</v>
      </c>
      <c r="FV61" s="23">
        <v>3.6783963297599498</v>
      </c>
      <c r="FW61" s="23">
        <v>4.649413314441424</v>
      </c>
    </row>
    <row r="62" spans="1:179" x14ac:dyDescent="0.3">
      <c r="A62" s="5">
        <v>20605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1005</v>
      </c>
      <c r="I62" s="23">
        <f t="shared" si="0"/>
        <v>0</v>
      </c>
      <c r="J62" s="5">
        <v>0</v>
      </c>
      <c r="K62" s="5">
        <v>0</v>
      </c>
      <c r="L62" s="5">
        <v>0</v>
      </c>
      <c r="M62" s="5">
        <v>0</v>
      </c>
      <c r="N62" s="5">
        <v>622</v>
      </c>
      <c r="O62" s="5">
        <v>622</v>
      </c>
      <c r="P62" s="5">
        <v>1015</v>
      </c>
      <c r="Q62" s="23">
        <f t="shared" si="1"/>
        <v>61.280788177339907</v>
      </c>
      <c r="R62" s="5">
        <v>0</v>
      </c>
      <c r="S62" s="5">
        <v>0</v>
      </c>
      <c r="T62" s="5">
        <v>43</v>
      </c>
      <c r="U62" s="5">
        <v>0</v>
      </c>
      <c r="V62" s="5">
        <v>0</v>
      </c>
      <c r="W62" s="5">
        <v>43</v>
      </c>
      <c r="X62" s="5">
        <v>1024</v>
      </c>
      <c r="Y62" s="23">
        <f t="shared" si="2"/>
        <v>4.19921875</v>
      </c>
      <c r="Z62" s="5">
        <v>0</v>
      </c>
      <c r="AA62" s="5">
        <v>0</v>
      </c>
      <c r="AB62" s="5">
        <v>0</v>
      </c>
      <c r="AC62" s="5">
        <v>0</v>
      </c>
      <c r="AD62" s="5">
        <v>50</v>
      </c>
      <c r="AE62" s="5">
        <v>50</v>
      </c>
      <c r="AF62" s="5">
        <v>1034</v>
      </c>
      <c r="AG62" s="23">
        <f t="shared" si="3"/>
        <v>4.8355899419729207</v>
      </c>
      <c r="AH62" s="5">
        <v>0</v>
      </c>
      <c r="AI62" s="5">
        <v>0</v>
      </c>
      <c r="AJ62" s="5">
        <v>10</v>
      </c>
      <c r="AK62" s="5">
        <v>0</v>
      </c>
      <c r="AL62" s="5">
        <v>0</v>
      </c>
      <c r="AM62" s="5">
        <v>10</v>
      </c>
      <c r="AN62" s="5">
        <v>1044</v>
      </c>
      <c r="AO62" s="23">
        <f t="shared" si="4"/>
        <v>0.95785440613026818</v>
      </c>
      <c r="AP62" s="5">
        <v>0</v>
      </c>
      <c r="AQ62" s="5">
        <v>0</v>
      </c>
      <c r="AR62" s="5">
        <v>415</v>
      </c>
      <c r="AS62" s="5">
        <v>195</v>
      </c>
      <c r="AT62" s="5">
        <v>0</v>
      </c>
      <c r="AU62" s="5">
        <v>610</v>
      </c>
      <c r="AV62" s="5">
        <v>1054</v>
      </c>
      <c r="AW62" s="23">
        <f t="shared" si="21"/>
        <v>57.874762808349146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1064</v>
      </c>
      <c r="BE62" s="23">
        <f t="shared" si="5"/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1074</v>
      </c>
      <c r="BM62" s="23">
        <f t="shared" si="6"/>
        <v>0</v>
      </c>
      <c r="BN62" s="5">
        <v>0</v>
      </c>
      <c r="BO62" s="5">
        <v>0</v>
      </c>
      <c r="BP62" s="5">
        <v>200</v>
      </c>
      <c r="BQ62" s="5">
        <v>0</v>
      </c>
      <c r="BR62" s="5">
        <v>0</v>
      </c>
      <c r="BS62" s="5">
        <v>200</v>
      </c>
      <c r="BT62" s="5">
        <v>1083</v>
      </c>
      <c r="BU62" s="23">
        <f t="shared" si="7"/>
        <v>18.467220683287167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1093</v>
      </c>
      <c r="CC62" s="23">
        <f t="shared" si="8"/>
        <v>0</v>
      </c>
      <c r="CD62" s="5">
        <v>0</v>
      </c>
      <c r="CE62" s="5">
        <v>0</v>
      </c>
      <c r="CF62" s="5">
        <v>296</v>
      </c>
      <c r="CG62" s="5">
        <v>204</v>
      </c>
      <c r="CH62" s="5">
        <v>0</v>
      </c>
      <c r="CI62" s="5">
        <v>500</v>
      </c>
      <c r="CJ62" s="5">
        <v>1103</v>
      </c>
      <c r="CK62" s="23">
        <f t="shared" si="9"/>
        <v>45.330915684496823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1140</v>
      </c>
      <c r="CS62" s="23">
        <f t="shared" si="10"/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1178</v>
      </c>
      <c r="DA62" s="23">
        <f t="shared" si="11"/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1215</v>
      </c>
      <c r="DI62" s="23">
        <f t="shared" si="12"/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1253</v>
      </c>
      <c r="DQ62" s="23">
        <f t="shared" si="13"/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1290</v>
      </c>
      <c r="DY62" s="23">
        <f t="shared" si="14"/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1328</v>
      </c>
      <c r="EG62" s="23">
        <f t="shared" si="15"/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1365</v>
      </c>
      <c r="EO62" s="23">
        <f t="shared" si="16"/>
        <v>0</v>
      </c>
      <c r="EP62" s="5">
        <v>0</v>
      </c>
      <c r="EQ62" s="5">
        <v>0</v>
      </c>
      <c r="ER62" s="5">
        <v>0</v>
      </c>
      <c r="ES62" s="5">
        <v>766</v>
      </c>
      <c r="ET62" s="5">
        <v>0</v>
      </c>
      <c r="EU62" s="5">
        <v>766</v>
      </c>
      <c r="EV62" s="5">
        <v>1402</v>
      </c>
      <c r="EW62" s="23">
        <f t="shared" si="17"/>
        <v>54.636233951497857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1440</v>
      </c>
      <c r="FE62" s="23">
        <f t="shared" si="18"/>
        <v>0</v>
      </c>
      <c r="FF62" s="5">
        <v>1770</v>
      </c>
      <c r="FG62" s="5">
        <v>0</v>
      </c>
      <c r="FH62" s="5">
        <v>0</v>
      </c>
      <c r="FI62" s="5">
        <v>0</v>
      </c>
      <c r="FJ62" s="5">
        <v>0</v>
      </c>
      <c r="FK62" s="5">
        <v>1770</v>
      </c>
      <c r="FL62" s="5">
        <v>1477</v>
      </c>
      <c r="FM62" s="23">
        <f t="shared" si="19"/>
        <v>119.83750846310089</v>
      </c>
      <c r="FN62" s="5">
        <v>831</v>
      </c>
      <c r="FO62" s="5">
        <v>491</v>
      </c>
      <c r="FP62" s="5">
        <v>0</v>
      </c>
      <c r="FQ62" s="5">
        <v>0</v>
      </c>
      <c r="FR62" s="5">
        <v>0</v>
      </c>
      <c r="FS62" s="5">
        <v>1322</v>
      </c>
      <c r="FT62" s="5">
        <v>1515</v>
      </c>
      <c r="FU62" s="23">
        <f t="shared" si="20"/>
        <v>87.26072607260727</v>
      </c>
      <c r="FV62" s="23">
        <v>17.540577313779661</v>
      </c>
      <c r="FW62" s="23">
        <v>23.794042589745999</v>
      </c>
    </row>
    <row r="63" spans="1:179" x14ac:dyDescent="0.3">
      <c r="A63" s="5">
        <v>20606</v>
      </c>
      <c r="B63" s="5">
        <v>0</v>
      </c>
      <c r="C63" s="5">
        <v>37</v>
      </c>
      <c r="D63" s="5">
        <v>0</v>
      </c>
      <c r="E63" s="5">
        <v>0</v>
      </c>
      <c r="F63" s="5">
        <v>0</v>
      </c>
      <c r="G63" s="5">
        <v>37</v>
      </c>
      <c r="H63" s="5">
        <v>4079</v>
      </c>
      <c r="I63" s="23">
        <f t="shared" si="0"/>
        <v>0.90708506987006621</v>
      </c>
      <c r="J63" s="5">
        <v>0</v>
      </c>
      <c r="K63" s="5">
        <v>0</v>
      </c>
      <c r="L63" s="5">
        <v>0</v>
      </c>
      <c r="M63" s="5">
        <v>0</v>
      </c>
      <c r="N63" s="5">
        <v>564</v>
      </c>
      <c r="O63" s="5">
        <v>564</v>
      </c>
      <c r="P63" s="5">
        <v>4081</v>
      </c>
      <c r="Q63" s="23">
        <f t="shared" si="1"/>
        <v>13.820142122028914</v>
      </c>
      <c r="R63" s="5">
        <v>0</v>
      </c>
      <c r="S63" s="5">
        <v>29</v>
      </c>
      <c r="T63" s="5">
        <v>0</v>
      </c>
      <c r="U63" s="5">
        <v>0</v>
      </c>
      <c r="V63" s="5">
        <v>0</v>
      </c>
      <c r="W63" s="5">
        <v>29</v>
      </c>
      <c r="X63" s="5">
        <v>4084</v>
      </c>
      <c r="Y63" s="23">
        <f t="shared" si="2"/>
        <v>0.71008814887365324</v>
      </c>
      <c r="Z63" s="5">
        <v>0</v>
      </c>
      <c r="AA63" s="5">
        <v>0</v>
      </c>
      <c r="AB63" s="5">
        <v>0</v>
      </c>
      <c r="AC63" s="5">
        <v>0</v>
      </c>
      <c r="AD63" s="5">
        <v>2</v>
      </c>
      <c r="AE63" s="5">
        <v>2</v>
      </c>
      <c r="AF63" s="5">
        <v>4086</v>
      </c>
      <c r="AG63" s="23">
        <f t="shared" si="3"/>
        <v>4.8947626040137054E-2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4089</v>
      </c>
      <c r="AO63" s="23">
        <f t="shared" si="4"/>
        <v>0</v>
      </c>
      <c r="AP63" s="5">
        <v>0</v>
      </c>
      <c r="AQ63" s="5">
        <v>0</v>
      </c>
      <c r="AR63" s="5">
        <v>0</v>
      </c>
      <c r="AS63" s="5">
        <v>0</v>
      </c>
      <c r="AT63" s="5">
        <v>10</v>
      </c>
      <c r="AU63" s="5">
        <v>10</v>
      </c>
      <c r="AV63" s="5">
        <v>4091</v>
      </c>
      <c r="AW63" s="23">
        <f t="shared" si="21"/>
        <v>0.24443901246638963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4094</v>
      </c>
      <c r="BE63" s="23">
        <f t="shared" si="5"/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4096</v>
      </c>
      <c r="BM63" s="23">
        <f t="shared" si="6"/>
        <v>0</v>
      </c>
      <c r="BN63" s="5">
        <v>0</v>
      </c>
      <c r="BO63" s="5">
        <v>0</v>
      </c>
      <c r="BP63" s="5">
        <v>550</v>
      </c>
      <c r="BQ63" s="5">
        <v>0</v>
      </c>
      <c r="BR63" s="5">
        <v>150</v>
      </c>
      <c r="BS63" s="5">
        <v>700</v>
      </c>
      <c r="BT63" s="5">
        <v>4099</v>
      </c>
      <c r="BU63" s="23">
        <f t="shared" si="7"/>
        <v>17.07733593559405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4101</v>
      </c>
      <c r="CC63" s="23">
        <f t="shared" si="8"/>
        <v>0</v>
      </c>
      <c r="CD63" s="5">
        <v>0</v>
      </c>
      <c r="CE63" s="5">
        <v>20</v>
      </c>
      <c r="CF63" s="5">
        <v>0</v>
      </c>
      <c r="CG63" s="5">
        <v>0</v>
      </c>
      <c r="CH63" s="5">
        <v>0</v>
      </c>
      <c r="CI63" s="5">
        <v>20</v>
      </c>
      <c r="CJ63" s="5">
        <v>4104</v>
      </c>
      <c r="CK63" s="23">
        <f t="shared" si="9"/>
        <v>0.48732943469785572</v>
      </c>
      <c r="CL63" s="5">
        <v>0</v>
      </c>
      <c r="CM63" s="5">
        <v>0</v>
      </c>
      <c r="CN63" s="5">
        <v>500</v>
      </c>
      <c r="CO63" s="5">
        <v>0</v>
      </c>
      <c r="CP63" s="5">
        <v>0</v>
      </c>
      <c r="CQ63" s="5">
        <v>500</v>
      </c>
      <c r="CR63" s="5">
        <v>4118</v>
      </c>
      <c r="CS63" s="23">
        <f t="shared" si="10"/>
        <v>12.141816415735795</v>
      </c>
      <c r="CT63" s="5">
        <v>0</v>
      </c>
      <c r="CU63" s="5">
        <v>0</v>
      </c>
      <c r="CV63" s="5">
        <v>0</v>
      </c>
      <c r="CW63" s="5">
        <v>0</v>
      </c>
      <c r="CX63" s="5">
        <v>585</v>
      </c>
      <c r="CY63" s="5">
        <v>585</v>
      </c>
      <c r="CZ63" s="5">
        <v>4133</v>
      </c>
      <c r="DA63" s="23">
        <f t="shared" si="11"/>
        <v>14.154367287684492</v>
      </c>
      <c r="DB63" s="5">
        <v>0</v>
      </c>
      <c r="DC63" s="5">
        <v>0</v>
      </c>
      <c r="DD63" s="5">
        <v>0</v>
      </c>
      <c r="DE63" s="5">
        <v>0</v>
      </c>
      <c r="DF63" s="5">
        <v>100</v>
      </c>
      <c r="DG63" s="5">
        <v>100</v>
      </c>
      <c r="DH63" s="5">
        <v>4147</v>
      </c>
      <c r="DI63" s="23">
        <f t="shared" si="12"/>
        <v>2.4113817217265492</v>
      </c>
      <c r="DJ63" s="5">
        <v>0</v>
      </c>
      <c r="DK63" s="5">
        <v>0</v>
      </c>
      <c r="DL63" s="5">
        <v>167</v>
      </c>
      <c r="DM63" s="5">
        <v>0</v>
      </c>
      <c r="DN63" s="5">
        <v>0</v>
      </c>
      <c r="DO63" s="5">
        <v>167</v>
      </c>
      <c r="DP63" s="5">
        <v>4162</v>
      </c>
      <c r="DQ63" s="23">
        <f t="shared" si="13"/>
        <v>4.0124939932724653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4176</v>
      </c>
      <c r="DY63" s="23">
        <f t="shared" si="14"/>
        <v>0</v>
      </c>
      <c r="DZ63" s="5">
        <v>0</v>
      </c>
      <c r="EA63" s="5">
        <v>0</v>
      </c>
      <c r="EB63" s="5">
        <v>310</v>
      </c>
      <c r="EC63" s="5">
        <v>0</v>
      </c>
      <c r="ED63" s="5">
        <v>0</v>
      </c>
      <c r="EE63" s="5">
        <v>310</v>
      </c>
      <c r="EF63" s="5">
        <v>4191</v>
      </c>
      <c r="EG63" s="23">
        <f t="shared" si="15"/>
        <v>7.3968026723932239</v>
      </c>
      <c r="EH63" s="5">
        <v>0</v>
      </c>
      <c r="EI63" s="5">
        <v>0</v>
      </c>
      <c r="EJ63" s="5">
        <v>156</v>
      </c>
      <c r="EK63" s="5">
        <v>0</v>
      </c>
      <c r="EL63" s="5">
        <v>0</v>
      </c>
      <c r="EM63" s="5">
        <v>156</v>
      </c>
      <c r="EN63" s="5">
        <v>4205</v>
      </c>
      <c r="EO63" s="23">
        <f t="shared" si="16"/>
        <v>3.7098692033293696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4219</v>
      </c>
      <c r="EW63" s="23">
        <f t="shared" si="17"/>
        <v>0</v>
      </c>
      <c r="EX63" s="5">
        <v>0</v>
      </c>
      <c r="EY63" s="5">
        <v>0</v>
      </c>
      <c r="EZ63" s="5">
        <v>2865</v>
      </c>
      <c r="FA63" s="5">
        <v>0</v>
      </c>
      <c r="FB63" s="5">
        <v>0</v>
      </c>
      <c r="FC63" s="5">
        <v>2865</v>
      </c>
      <c r="FD63" s="5">
        <v>4234</v>
      </c>
      <c r="FE63" s="23">
        <f t="shared" si="18"/>
        <v>67.666509211147854</v>
      </c>
      <c r="FF63" s="5">
        <v>0</v>
      </c>
      <c r="FG63" s="5">
        <v>0</v>
      </c>
      <c r="FH63" s="5">
        <v>438</v>
      </c>
      <c r="FI63" s="5">
        <v>0</v>
      </c>
      <c r="FJ63" s="5">
        <v>0</v>
      </c>
      <c r="FK63" s="5">
        <v>438</v>
      </c>
      <c r="FL63" s="5">
        <v>4248</v>
      </c>
      <c r="FM63" s="23">
        <f t="shared" si="19"/>
        <v>10.310734463276836</v>
      </c>
      <c r="FN63" s="5">
        <v>2408</v>
      </c>
      <c r="FO63" s="5">
        <v>0</v>
      </c>
      <c r="FP63" s="5">
        <v>5280</v>
      </c>
      <c r="FQ63" s="5">
        <v>0</v>
      </c>
      <c r="FR63" s="5">
        <v>0</v>
      </c>
      <c r="FS63" s="5">
        <v>7688</v>
      </c>
      <c r="FT63" s="5">
        <v>4263</v>
      </c>
      <c r="FU63" s="23">
        <f t="shared" si="20"/>
        <v>180.34248182031433</v>
      </c>
      <c r="FV63" s="23">
        <v>3.026851577233733</v>
      </c>
      <c r="FW63" s="23">
        <v>27.467859708080081</v>
      </c>
    </row>
    <row r="64" spans="1:179" x14ac:dyDescent="0.3">
      <c r="A64" s="5">
        <v>20607</v>
      </c>
      <c r="B64" s="5">
        <v>0</v>
      </c>
      <c r="C64" s="5">
        <v>0</v>
      </c>
      <c r="D64" s="5">
        <v>0</v>
      </c>
      <c r="E64" s="5">
        <v>0</v>
      </c>
      <c r="F64" s="5">
        <v>345</v>
      </c>
      <c r="G64" s="5">
        <v>345</v>
      </c>
      <c r="H64" s="5">
        <v>2854</v>
      </c>
      <c r="I64" s="23">
        <f t="shared" si="0"/>
        <v>12.088297126839523</v>
      </c>
      <c r="J64" s="5">
        <v>0</v>
      </c>
      <c r="K64" s="5">
        <v>0</v>
      </c>
      <c r="L64" s="5">
        <v>0</v>
      </c>
      <c r="M64" s="5">
        <v>0</v>
      </c>
      <c r="N64" s="5">
        <v>198</v>
      </c>
      <c r="O64" s="5">
        <v>198</v>
      </c>
      <c r="P64" s="5">
        <v>2989</v>
      </c>
      <c r="Q64" s="23">
        <f t="shared" si="1"/>
        <v>6.6242890598862498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3124</v>
      </c>
      <c r="Y64" s="23">
        <f t="shared" si="2"/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3259</v>
      </c>
      <c r="AG64" s="23">
        <f t="shared" si="3"/>
        <v>0</v>
      </c>
      <c r="AH64" s="5">
        <v>0</v>
      </c>
      <c r="AI64" s="5">
        <v>0</v>
      </c>
      <c r="AJ64" s="5">
        <v>0</v>
      </c>
      <c r="AK64" s="5">
        <v>0</v>
      </c>
      <c r="AL64" s="5">
        <v>183</v>
      </c>
      <c r="AM64" s="5">
        <v>183</v>
      </c>
      <c r="AN64" s="5">
        <v>3394</v>
      </c>
      <c r="AO64" s="23">
        <f t="shared" si="4"/>
        <v>5.3918680023571008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3528</v>
      </c>
      <c r="AW64" s="23">
        <f t="shared" si="21"/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3663</v>
      </c>
      <c r="BE64" s="23">
        <f t="shared" si="5"/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3798</v>
      </c>
      <c r="BM64" s="23">
        <f t="shared" si="6"/>
        <v>0</v>
      </c>
      <c r="BN64" s="5">
        <v>0</v>
      </c>
      <c r="BO64" s="5">
        <v>0</v>
      </c>
      <c r="BP64" s="5">
        <v>0</v>
      </c>
      <c r="BQ64" s="5">
        <v>0</v>
      </c>
      <c r="BR64" s="5">
        <v>32</v>
      </c>
      <c r="BS64" s="5">
        <v>32</v>
      </c>
      <c r="BT64" s="5">
        <v>3933</v>
      </c>
      <c r="BU64" s="23">
        <f t="shared" si="7"/>
        <v>0.81362827358250689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4068</v>
      </c>
      <c r="CC64" s="23">
        <f t="shared" si="8"/>
        <v>0</v>
      </c>
      <c r="CD64" s="5">
        <v>0</v>
      </c>
      <c r="CE64" s="5">
        <v>0</v>
      </c>
      <c r="CF64" s="5">
        <v>0</v>
      </c>
      <c r="CG64" s="5">
        <v>0</v>
      </c>
      <c r="CH64" s="5">
        <v>492</v>
      </c>
      <c r="CI64" s="5">
        <v>492</v>
      </c>
      <c r="CJ64" s="5">
        <v>4203</v>
      </c>
      <c r="CK64" s="23">
        <f t="shared" si="9"/>
        <v>11.705924339757317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4487</v>
      </c>
      <c r="CS64" s="23">
        <f t="shared" si="10"/>
        <v>0</v>
      </c>
      <c r="CT64" s="5">
        <v>0</v>
      </c>
      <c r="CU64" s="5">
        <v>0</v>
      </c>
      <c r="CV64" s="5">
        <v>520</v>
      </c>
      <c r="CW64" s="5">
        <v>0</v>
      </c>
      <c r="CX64" s="5">
        <v>0</v>
      </c>
      <c r="CY64" s="5">
        <v>520</v>
      </c>
      <c r="CZ64" s="5">
        <v>4772</v>
      </c>
      <c r="DA64" s="23">
        <f t="shared" si="11"/>
        <v>10.896898575020955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5056</v>
      </c>
      <c r="DI64" s="23">
        <f t="shared" si="12"/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5340</v>
      </c>
      <c r="DQ64" s="23">
        <f t="shared" si="13"/>
        <v>0</v>
      </c>
      <c r="DR64" s="5">
        <v>0</v>
      </c>
      <c r="DS64" s="5">
        <v>0</v>
      </c>
      <c r="DT64" s="5">
        <v>0</v>
      </c>
      <c r="DU64" s="5">
        <v>0</v>
      </c>
      <c r="DV64" s="5">
        <v>648</v>
      </c>
      <c r="DW64" s="5">
        <v>648</v>
      </c>
      <c r="DX64" s="5">
        <v>5625</v>
      </c>
      <c r="DY64" s="23">
        <f t="shared" si="14"/>
        <v>11.52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5909</v>
      </c>
      <c r="EG64" s="23">
        <f t="shared" si="15"/>
        <v>0</v>
      </c>
      <c r="EH64" s="5">
        <v>0</v>
      </c>
      <c r="EI64" s="5">
        <v>0</v>
      </c>
      <c r="EJ64" s="5">
        <v>400</v>
      </c>
      <c r="EK64" s="5">
        <v>0</v>
      </c>
      <c r="EL64" s="5">
        <v>1119</v>
      </c>
      <c r="EM64" s="5">
        <v>1519</v>
      </c>
      <c r="EN64" s="5">
        <v>6193</v>
      </c>
      <c r="EO64" s="23">
        <f t="shared" si="16"/>
        <v>24.527692556111738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6478</v>
      </c>
      <c r="EW64" s="23">
        <f t="shared" si="17"/>
        <v>0</v>
      </c>
      <c r="EX64" s="5">
        <v>0</v>
      </c>
      <c r="EY64" s="5">
        <v>0</v>
      </c>
      <c r="EZ64" s="5">
        <v>30</v>
      </c>
      <c r="FA64" s="5">
        <v>0</v>
      </c>
      <c r="FB64" s="5">
        <v>10</v>
      </c>
      <c r="FC64" s="5">
        <v>40</v>
      </c>
      <c r="FD64" s="5">
        <v>6762</v>
      </c>
      <c r="FE64" s="23">
        <f t="shared" si="18"/>
        <v>0.59154096421177171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7046</v>
      </c>
      <c r="FM64" s="23">
        <f t="shared" si="19"/>
        <v>0</v>
      </c>
      <c r="FN64" s="5">
        <v>3558</v>
      </c>
      <c r="FO64" s="5">
        <v>0</v>
      </c>
      <c r="FP64" s="5">
        <v>230</v>
      </c>
      <c r="FQ64" s="5">
        <v>0</v>
      </c>
      <c r="FR64" s="5">
        <v>0</v>
      </c>
      <c r="FS64" s="5">
        <v>3788</v>
      </c>
      <c r="FT64" s="5">
        <v>7331</v>
      </c>
      <c r="FU64" s="23">
        <f t="shared" si="20"/>
        <v>51.670986222889105</v>
      </c>
      <c r="FV64" s="23">
        <v>3.329455163856609</v>
      </c>
      <c r="FW64" s="23">
        <v>9.0188289380212332</v>
      </c>
    </row>
    <row r="65" spans="1:179" x14ac:dyDescent="0.3">
      <c r="A65" s="5">
        <v>20608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2732</v>
      </c>
      <c r="I65" s="23">
        <f t="shared" si="0"/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2837</v>
      </c>
      <c r="Q65" s="23">
        <f t="shared" si="1"/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2942</v>
      </c>
      <c r="Y65" s="23">
        <f t="shared" si="2"/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3047</v>
      </c>
      <c r="AG65" s="23">
        <f t="shared" si="3"/>
        <v>0</v>
      </c>
      <c r="AH65" s="5">
        <v>0</v>
      </c>
      <c r="AI65" s="5">
        <v>0</v>
      </c>
      <c r="AJ65" s="5">
        <v>0</v>
      </c>
      <c r="AK65" s="5">
        <v>0</v>
      </c>
      <c r="AL65" s="5">
        <v>256</v>
      </c>
      <c r="AM65" s="5">
        <v>256</v>
      </c>
      <c r="AN65" s="5">
        <v>3152</v>
      </c>
      <c r="AO65" s="23">
        <f t="shared" si="4"/>
        <v>8.1218274111675122</v>
      </c>
      <c r="AP65" s="5">
        <v>0</v>
      </c>
      <c r="AQ65" s="5">
        <v>0</v>
      </c>
      <c r="AR65" s="5">
        <v>0</v>
      </c>
      <c r="AS65" s="5">
        <v>0</v>
      </c>
      <c r="AT65" s="5">
        <v>163</v>
      </c>
      <c r="AU65" s="5">
        <v>163</v>
      </c>
      <c r="AV65" s="5">
        <v>3257</v>
      </c>
      <c r="AW65" s="23">
        <f t="shared" si="21"/>
        <v>5.0046054651519807</v>
      </c>
      <c r="AX65" s="5">
        <v>0</v>
      </c>
      <c r="AY65" s="5">
        <v>0</v>
      </c>
      <c r="AZ65" s="5">
        <v>0</v>
      </c>
      <c r="BA65" s="5">
        <v>0</v>
      </c>
      <c r="BB65" s="5">
        <v>75</v>
      </c>
      <c r="BC65" s="5">
        <v>75</v>
      </c>
      <c r="BD65" s="5">
        <v>3362</v>
      </c>
      <c r="BE65" s="23">
        <f t="shared" si="5"/>
        <v>2.2308149910767403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3467</v>
      </c>
      <c r="BM65" s="23">
        <f t="shared" si="6"/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3572</v>
      </c>
      <c r="BU65" s="23">
        <f t="shared" si="7"/>
        <v>0</v>
      </c>
      <c r="BV65" s="5">
        <v>0</v>
      </c>
      <c r="BW65" s="5">
        <v>0</v>
      </c>
      <c r="BX65" s="5">
        <v>142</v>
      </c>
      <c r="BY65" s="5">
        <v>0</v>
      </c>
      <c r="BZ65" s="5">
        <v>0</v>
      </c>
      <c r="CA65" s="5">
        <v>142</v>
      </c>
      <c r="CB65" s="5">
        <v>3677</v>
      </c>
      <c r="CC65" s="23">
        <f t="shared" si="8"/>
        <v>3.8618438944791951</v>
      </c>
      <c r="CD65" s="5">
        <v>0</v>
      </c>
      <c r="CE65" s="5">
        <v>0</v>
      </c>
      <c r="CF65" s="5">
        <v>0</v>
      </c>
      <c r="CG65" s="5">
        <v>0</v>
      </c>
      <c r="CH65" s="5">
        <v>120</v>
      </c>
      <c r="CI65" s="5">
        <v>120</v>
      </c>
      <c r="CJ65" s="5">
        <v>3782</v>
      </c>
      <c r="CK65" s="23">
        <f t="shared" si="9"/>
        <v>3.1729243786356429</v>
      </c>
      <c r="CL65" s="5">
        <v>232</v>
      </c>
      <c r="CM65" s="5">
        <v>0</v>
      </c>
      <c r="CN65" s="5">
        <v>0</v>
      </c>
      <c r="CO65" s="5">
        <v>0</v>
      </c>
      <c r="CP65" s="5">
        <v>250</v>
      </c>
      <c r="CQ65" s="5">
        <v>482</v>
      </c>
      <c r="CR65" s="5">
        <v>3890</v>
      </c>
      <c r="CS65" s="23">
        <f t="shared" si="10"/>
        <v>12.390745501285346</v>
      </c>
      <c r="CT65" s="5">
        <v>0</v>
      </c>
      <c r="CU65" s="5">
        <v>0</v>
      </c>
      <c r="CV65" s="5">
        <v>0</v>
      </c>
      <c r="CW65" s="5">
        <v>905</v>
      </c>
      <c r="CX65" s="5">
        <v>770</v>
      </c>
      <c r="CY65" s="5">
        <v>1675</v>
      </c>
      <c r="CZ65" s="5">
        <v>3997</v>
      </c>
      <c r="DA65" s="23">
        <f t="shared" si="11"/>
        <v>41.906429822366775</v>
      </c>
      <c r="DB65" s="5">
        <v>0</v>
      </c>
      <c r="DC65" s="5">
        <v>0</v>
      </c>
      <c r="DD65" s="5">
        <v>0</v>
      </c>
      <c r="DE65" s="5">
        <v>0</v>
      </c>
      <c r="DF65" s="5">
        <v>623</v>
      </c>
      <c r="DG65" s="5">
        <v>623</v>
      </c>
      <c r="DH65" s="5">
        <v>4105</v>
      </c>
      <c r="DI65" s="23">
        <f t="shared" si="12"/>
        <v>15.17661388550548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4212</v>
      </c>
      <c r="DQ65" s="23">
        <f t="shared" si="13"/>
        <v>0</v>
      </c>
      <c r="DR65" s="5">
        <v>0</v>
      </c>
      <c r="DS65" s="5">
        <v>0</v>
      </c>
      <c r="DT65" s="5">
        <v>0</v>
      </c>
      <c r="DU65" s="5">
        <v>0</v>
      </c>
      <c r="DV65" s="5">
        <v>600</v>
      </c>
      <c r="DW65" s="5">
        <v>600</v>
      </c>
      <c r="DX65" s="5">
        <v>4320</v>
      </c>
      <c r="DY65" s="23">
        <f t="shared" si="14"/>
        <v>13.888888888888889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4428</v>
      </c>
      <c r="EG65" s="23">
        <f t="shared" si="15"/>
        <v>0</v>
      </c>
      <c r="EH65" s="5">
        <v>0</v>
      </c>
      <c r="EI65" s="5">
        <v>0</v>
      </c>
      <c r="EJ65" s="5">
        <v>0</v>
      </c>
      <c r="EK65" s="5">
        <v>0</v>
      </c>
      <c r="EL65" s="5">
        <v>1550</v>
      </c>
      <c r="EM65" s="5">
        <v>1550</v>
      </c>
      <c r="EN65" s="5">
        <v>4535</v>
      </c>
      <c r="EO65" s="23">
        <f t="shared" si="16"/>
        <v>34.178610804851154</v>
      </c>
      <c r="EP65" s="5">
        <v>0</v>
      </c>
      <c r="EQ65" s="5">
        <v>0</v>
      </c>
      <c r="ER65" s="5">
        <v>0</v>
      </c>
      <c r="ES65" s="5">
        <v>0</v>
      </c>
      <c r="ET65" s="5">
        <v>200</v>
      </c>
      <c r="EU65" s="5">
        <v>200</v>
      </c>
      <c r="EV65" s="5">
        <v>4643</v>
      </c>
      <c r="EW65" s="23">
        <f t="shared" si="17"/>
        <v>4.3075597673917727</v>
      </c>
      <c r="EX65" s="5">
        <v>0</v>
      </c>
      <c r="EY65" s="5">
        <v>0</v>
      </c>
      <c r="EZ65" s="5">
        <v>2542</v>
      </c>
      <c r="FA65" s="5">
        <v>0</v>
      </c>
      <c r="FB65" s="5">
        <v>0</v>
      </c>
      <c r="FC65" s="5">
        <v>2542</v>
      </c>
      <c r="FD65" s="5">
        <v>4750</v>
      </c>
      <c r="FE65" s="23">
        <f t="shared" si="18"/>
        <v>53.515789473684208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4858</v>
      </c>
      <c r="FM65" s="23">
        <f t="shared" si="19"/>
        <v>0</v>
      </c>
      <c r="FN65" s="5">
        <v>3718</v>
      </c>
      <c r="FO65" s="5">
        <v>0</v>
      </c>
      <c r="FP65" s="5">
        <v>0</v>
      </c>
      <c r="FQ65" s="5">
        <v>0</v>
      </c>
      <c r="FR65" s="5">
        <v>0</v>
      </c>
      <c r="FS65" s="5">
        <v>3718</v>
      </c>
      <c r="FT65" s="5">
        <v>4965</v>
      </c>
      <c r="FU65" s="23">
        <f t="shared" si="20"/>
        <v>74.884189325276935</v>
      </c>
      <c r="FV65" s="23">
        <v>2.0356378309555518</v>
      </c>
      <c r="FW65" s="23">
        <v>22.749893406295509</v>
      </c>
    </row>
    <row r="66" spans="1:179" x14ac:dyDescent="0.3">
      <c r="A66" s="5">
        <v>20701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3089</v>
      </c>
      <c r="I66" s="23">
        <f t="shared" si="0"/>
        <v>0</v>
      </c>
      <c r="J66" s="5">
        <v>0</v>
      </c>
      <c r="K66" s="5">
        <v>0</v>
      </c>
      <c r="L66" s="5">
        <v>0</v>
      </c>
      <c r="M66" s="5">
        <v>0</v>
      </c>
      <c r="N66" s="5">
        <v>120</v>
      </c>
      <c r="O66" s="5">
        <v>120</v>
      </c>
      <c r="P66" s="5">
        <v>3291</v>
      </c>
      <c r="Q66" s="23">
        <f t="shared" si="1"/>
        <v>3.646308113035551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3494</v>
      </c>
      <c r="Y66" s="23">
        <f t="shared" si="2"/>
        <v>0</v>
      </c>
      <c r="Z66" s="5">
        <v>0</v>
      </c>
      <c r="AA66" s="5">
        <v>2</v>
      </c>
      <c r="AB66" s="5">
        <v>0</v>
      </c>
      <c r="AC66" s="5">
        <v>0</v>
      </c>
      <c r="AD66" s="5">
        <v>28</v>
      </c>
      <c r="AE66" s="5">
        <v>30</v>
      </c>
      <c r="AF66" s="5">
        <v>3697</v>
      </c>
      <c r="AG66" s="23">
        <f t="shared" si="3"/>
        <v>0.81146875845279964</v>
      </c>
      <c r="AH66" s="5">
        <v>0</v>
      </c>
      <c r="AI66" s="5">
        <v>0</v>
      </c>
      <c r="AJ66" s="5">
        <v>0</v>
      </c>
      <c r="AK66" s="5">
        <v>0</v>
      </c>
      <c r="AL66" s="5">
        <v>28</v>
      </c>
      <c r="AM66" s="5">
        <v>28</v>
      </c>
      <c r="AN66" s="5">
        <v>3900</v>
      </c>
      <c r="AO66" s="23">
        <f t="shared" si="4"/>
        <v>0.71794871794871795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4102</v>
      </c>
      <c r="AW66" s="23">
        <f t="shared" si="21"/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4305</v>
      </c>
      <c r="BE66" s="23">
        <f t="shared" si="5"/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4508</v>
      </c>
      <c r="BM66" s="23">
        <f t="shared" si="6"/>
        <v>0</v>
      </c>
      <c r="BN66" s="5">
        <v>0</v>
      </c>
      <c r="BO66" s="5">
        <v>0</v>
      </c>
      <c r="BP66" s="5">
        <v>114</v>
      </c>
      <c r="BQ66" s="5">
        <v>0</v>
      </c>
      <c r="BR66" s="5">
        <v>0</v>
      </c>
      <c r="BS66" s="5">
        <v>114</v>
      </c>
      <c r="BT66" s="5">
        <v>4711</v>
      </c>
      <c r="BU66" s="23">
        <f t="shared" si="7"/>
        <v>2.4198683931224796</v>
      </c>
      <c r="BV66" s="5">
        <v>0</v>
      </c>
      <c r="BW66" s="5">
        <v>0</v>
      </c>
      <c r="BX66" s="5">
        <v>150</v>
      </c>
      <c r="BY66" s="5">
        <v>0</v>
      </c>
      <c r="BZ66" s="5">
        <v>24</v>
      </c>
      <c r="CA66" s="5">
        <v>174</v>
      </c>
      <c r="CB66" s="5">
        <v>4913</v>
      </c>
      <c r="CC66" s="23">
        <f t="shared" si="8"/>
        <v>3.5416242621616121</v>
      </c>
      <c r="CD66" s="5">
        <v>0</v>
      </c>
      <c r="CE66" s="5">
        <v>0</v>
      </c>
      <c r="CF66" s="5">
        <v>1</v>
      </c>
      <c r="CG66" s="5">
        <v>0</v>
      </c>
      <c r="CH66" s="5">
        <v>70</v>
      </c>
      <c r="CI66" s="5">
        <v>71</v>
      </c>
      <c r="CJ66" s="5">
        <v>5116</v>
      </c>
      <c r="CK66" s="23">
        <f t="shared" si="9"/>
        <v>1.3878029710711492</v>
      </c>
      <c r="CL66" s="5">
        <v>0</v>
      </c>
      <c r="CM66" s="5">
        <v>0</v>
      </c>
      <c r="CN66" s="5">
        <v>0</v>
      </c>
      <c r="CO66" s="5">
        <v>0</v>
      </c>
      <c r="CP66" s="5">
        <v>0</v>
      </c>
      <c r="CQ66" s="5">
        <v>0</v>
      </c>
      <c r="CR66" s="5">
        <v>5370</v>
      </c>
      <c r="CS66" s="23">
        <f t="shared" si="10"/>
        <v>0</v>
      </c>
      <c r="CT66" s="5">
        <v>0</v>
      </c>
      <c r="CU66" s="5">
        <v>0</v>
      </c>
      <c r="CV66" s="5">
        <v>486</v>
      </c>
      <c r="CW66" s="5">
        <v>0</v>
      </c>
      <c r="CX66" s="5">
        <v>0</v>
      </c>
      <c r="CY66" s="5">
        <v>486</v>
      </c>
      <c r="CZ66" s="5">
        <v>5625</v>
      </c>
      <c r="DA66" s="23">
        <f t="shared" si="11"/>
        <v>8.64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5879</v>
      </c>
      <c r="DI66" s="23">
        <f t="shared" si="12"/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6134</v>
      </c>
      <c r="DQ66" s="23">
        <f t="shared" si="13"/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6388</v>
      </c>
      <c r="DY66" s="23">
        <f t="shared" si="14"/>
        <v>0</v>
      </c>
      <c r="DZ66" s="5">
        <v>0</v>
      </c>
      <c r="EA66" s="5">
        <v>0</v>
      </c>
      <c r="EB66" s="5">
        <v>556</v>
      </c>
      <c r="EC66" s="5">
        <v>0</v>
      </c>
      <c r="ED66" s="5">
        <v>0</v>
      </c>
      <c r="EE66" s="5">
        <v>556</v>
      </c>
      <c r="EF66" s="5">
        <v>6643</v>
      </c>
      <c r="EG66" s="23">
        <f t="shared" si="15"/>
        <v>8.369712479301521</v>
      </c>
      <c r="EH66" s="5">
        <v>0</v>
      </c>
      <c r="EI66" s="5">
        <v>0</v>
      </c>
      <c r="EJ66" s="5">
        <v>0</v>
      </c>
      <c r="EK66" s="5">
        <v>199</v>
      </c>
      <c r="EL66" s="5">
        <v>700</v>
      </c>
      <c r="EM66" s="5">
        <v>899</v>
      </c>
      <c r="EN66" s="5">
        <v>6897</v>
      </c>
      <c r="EO66" s="23">
        <f t="shared" si="16"/>
        <v>13.034652747571407</v>
      </c>
      <c r="EP66" s="5">
        <v>0</v>
      </c>
      <c r="EQ66" s="5">
        <v>0</v>
      </c>
      <c r="ER66" s="5">
        <v>1</v>
      </c>
      <c r="ES66" s="5">
        <v>0</v>
      </c>
      <c r="ET66" s="5">
        <v>0</v>
      </c>
      <c r="EU66" s="5">
        <v>1</v>
      </c>
      <c r="EV66" s="5">
        <v>7151</v>
      </c>
      <c r="EW66" s="23">
        <f t="shared" si="17"/>
        <v>1.3984058173682003E-2</v>
      </c>
      <c r="EX66" s="5">
        <v>0</v>
      </c>
      <c r="EY66" s="5">
        <v>0</v>
      </c>
      <c r="EZ66" s="5">
        <v>3217</v>
      </c>
      <c r="FA66" s="5">
        <v>0</v>
      </c>
      <c r="FB66" s="5">
        <v>0</v>
      </c>
      <c r="FC66" s="5">
        <v>3217</v>
      </c>
      <c r="FD66" s="5">
        <v>7406</v>
      </c>
      <c r="FE66" s="23">
        <f t="shared" si="18"/>
        <v>43.437753173102891</v>
      </c>
      <c r="FF66" s="5">
        <v>800</v>
      </c>
      <c r="FG66" s="5">
        <v>0</v>
      </c>
      <c r="FH66" s="5">
        <v>0</v>
      </c>
      <c r="FI66" s="5">
        <v>0</v>
      </c>
      <c r="FJ66" s="5">
        <v>0</v>
      </c>
      <c r="FK66" s="5">
        <v>800</v>
      </c>
      <c r="FL66" s="5">
        <v>7660</v>
      </c>
      <c r="FM66" s="23">
        <f t="shared" si="19"/>
        <v>10.443864229765012</v>
      </c>
      <c r="FN66" s="5">
        <v>19432</v>
      </c>
      <c r="FO66" s="5">
        <v>0</v>
      </c>
      <c r="FP66" s="5">
        <v>0</v>
      </c>
      <c r="FQ66" s="5">
        <v>0</v>
      </c>
      <c r="FR66" s="5">
        <v>0</v>
      </c>
      <c r="FS66" s="5">
        <v>19432</v>
      </c>
      <c r="FT66" s="5">
        <v>7915</v>
      </c>
      <c r="FU66" s="23">
        <f t="shared" si="20"/>
        <v>245.50852811118128</v>
      </c>
      <c r="FV66" s="23">
        <v>1.1386382923447551</v>
      </c>
      <c r="FW66" s="23">
        <v>29.949863163554159</v>
      </c>
    </row>
    <row r="67" spans="1:179" x14ac:dyDescent="0.3">
      <c r="A67" s="5">
        <v>20702</v>
      </c>
      <c r="B67" s="5">
        <v>0</v>
      </c>
      <c r="C67" s="5">
        <v>0</v>
      </c>
      <c r="D67" s="5">
        <v>0</v>
      </c>
      <c r="E67" s="5">
        <v>15</v>
      </c>
      <c r="F67" s="5">
        <v>0</v>
      </c>
      <c r="G67" s="5">
        <v>15</v>
      </c>
      <c r="H67" s="5">
        <v>2308</v>
      </c>
      <c r="I67" s="23">
        <f t="shared" ref="I67:I130" si="22">(G67/H67)*100</f>
        <v>0.64991334488734831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2365</v>
      </c>
      <c r="Q67" s="23">
        <f t="shared" ref="Q67:Q130" si="23">(O67/P67)*100</f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2421</v>
      </c>
      <c r="Y67" s="23">
        <f t="shared" ref="Y67:Y130" si="24">(W67/X67)*100</f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2477</v>
      </c>
      <c r="AG67" s="23">
        <f t="shared" ref="AG67:AG130" si="25">(AE67/AF67)*100</f>
        <v>0</v>
      </c>
      <c r="AH67" s="5">
        <v>0</v>
      </c>
      <c r="AI67" s="5">
        <v>0</v>
      </c>
      <c r="AJ67" s="5">
        <v>0</v>
      </c>
      <c r="AK67" s="5">
        <v>0</v>
      </c>
      <c r="AL67" s="5">
        <v>40</v>
      </c>
      <c r="AM67" s="5">
        <v>40</v>
      </c>
      <c r="AN67" s="5">
        <v>2534</v>
      </c>
      <c r="AO67" s="23">
        <f t="shared" ref="AO67:AO130" si="26">(AM67/AN67)*100</f>
        <v>1.5785319652722969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2590</v>
      </c>
      <c r="AW67" s="23">
        <f t="shared" si="21"/>
        <v>0</v>
      </c>
      <c r="AX67" s="5">
        <v>0</v>
      </c>
      <c r="AY67" s="5">
        <v>0</v>
      </c>
      <c r="AZ67" s="5">
        <v>0</v>
      </c>
      <c r="BA67" s="5">
        <v>0</v>
      </c>
      <c r="BB67" s="5">
        <v>34</v>
      </c>
      <c r="BC67" s="5">
        <v>34</v>
      </c>
      <c r="BD67" s="5">
        <v>2647</v>
      </c>
      <c r="BE67" s="23">
        <f t="shared" ref="BE67:BE130" si="27">(BC67/BD67)*100</f>
        <v>1.2844729882886285</v>
      </c>
      <c r="BF67" s="5">
        <v>0</v>
      </c>
      <c r="BG67" s="5">
        <v>0</v>
      </c>
      <c r="BH67" s="5">
        <v>62</v>
      </c>
      <c r="BI67" s="5">
        <v>0</v>
      </c>
      <c r="BJ67" s="5">
        <v>0</v>
      </c>
      <c r="BK67" s="5">
        <v>62</v>
      </c>
      <c r="BL67" s="5">
        <v>2703</v>
      </c>
      <c r="BM67" s="23">
        <f t="shared" ref="BM67:BM130" si="28">(BK67/BL67)*100</f>
        <v>2.293747687754347</v>
      </c>
      <c r="BN67" s="5">
        <v>203</v>
      </c>
      <c r="BO67" s="5">
        <v>0</v>
      </c>
      <c r="BP67" s="5">
        <v>0</v>
      </c>
      <c r="BQ67" s="5">
        <v>0</v>
      </c>
      <c r="BR67" s="5">
        <v>0</v>
      </c>
      <c r="BS67" s="5">
        <v>203</v>
      </c>
      <c r="BT67" s="5">
        <v>2759</v>
      </c>
      <c r="BU67" s="23">
        <f t="shared" ref="BU67:BU130" si="29">(BS67/BT67)*100</f>
        <v>7.3577383109822394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2816</v>
      </c>
      <c r="CC67" s="23">
        <f t="shared" ref="CC67:CC130" si="30">(CA67/CB67)*100</f>
        <v>0</v>
      </c>
      <c r="CD67" s="5">
        <v>0</v>
      </c>
      <c r="CE67" s="5">
        <v>0</v>
      </c>
      <c r="CF67" s="5">
        <v>0</v>
      </c>
      <c r="CG67" s="5">
        <v>466</v>
      </c>
      <c r="CH67" s="5">
        <v>0</v>
      </c>
      <c r="CI67" s="5">
        <v>466</v>
      </c>
      <c r="CJ67" s="5">
        <v>2872</v>
      </c>
      <c r="CK67" s="23">
        <f t="shared" ref="CK67:CK130" si="31">(CI67/CJ67)*100</f>
        <v>16.225626740947074</v>
      </c>
      <c r="CL67" s="5">
        <v>416</v>
      </c>
      <c r="CM67" s="5">
        <v>0</v>
      </c>
      <c r="CN67" s="5">
        <v>0</v>
      </c>
      <c r="CO67" s="5">
        <v>0</v>
      </c>
      <c r="CP67" s="5">
        <v>0</v>
      </c>
      <c r="CQ67" s="5">
        <v>416</v>
      </c>
      <c r="CR67" s="5">
        <v>2982</v>
      </c>
      <c r="CS67" s="23">
        <f t="shared" ref="CS67:CS130" si="32">(CQ67/CR67)*100</f>
        <v>13.950368879946346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3093</v>
      </c>
      <c r="DA67" s="23">
        <f t="shared" ref="DA67:DA130" si="33">(CY67/CZ67)*100</f>
        <v>0</v>
      </c>
      <c r="DB67" s="5">
        <v>0</v>
      </c>
      <c r="DC67" s="5">
        <v>0</v>
      </c>
      <c r="DD67" s="5">
        <v>0</v>
      </c>
      <c r="DE67" s="5">
        <v>1897</v>
      </c>
      <c r="DF67" s="5">
        <v>0</v>
      </c>
      <c r="DG67" s="5">
        <v>1897</v>
      </c>
      <c r="DH67" s="5">
        <v>3203</v>
      </c>
      <c r="DI67" s="23">
        <f t="shared" ref="DI67:DI130" si="34">(DG67/DH67)*100</f>
        <v>59.225725881985639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3313</v>
      </c>
      <c r="DQ67" s="23">
        <f t="shared" ref="DQ67:DQ130" si="35">(DO67/DP67)*100</f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3424</v>
      </c>
      <c r="DY67" s="23">
        <f t="shared" ref="DY67:DY130" si="36">(DW67/DX67)*100</f>
        <v>0</v>
      </c>
      <c r="DZ67" s="5">
        <v>0</v>
      </c>
      <c r="EA67" s="5">
        <v>0</v>
      </c>
      <c r="EB67" s="5">
        <v>11</v>
      </c>
      <c r="EC67" s="5">
        <v>0</v>
      </c>
      <c r="ED67" s="5">
        <v>0</v>
      </c>
      <c r="EE67" s="5">
        <v>11</v>
      </c>
      <c r="EF67" s="5">
        <v>3534</v>
      </c>
      <c r="EG67" s="23">
        <f t="shared" ref="EG67:EG130" si="37">(EE67/EF67)*100</f>
        <v>0.31126202603282399</v>
      </c>
      <c r="EH67" s="5">
        <v>0</v>
      </c>
      <c r="EI67" s="5">
        <v>0</v>
      </c>
      <c r="EJ67" s="5">
        <v>109</v>
      </c>
      <c r="EK67" s="5">
        <v>0</v>
      </c>
      <c r="EL67" s="5">
        <v>0</v>
      </c>
      <c r="EM67" s="5">
        <v>109</v>
      </c>
      <c r="EN67" s="5">
        <v>3644</v>
      </c>
      <c r="EO67" s="23">
        <f t="shared" ref="EO67:EO130" si="38">(EM67/EN67)*100</f>
        <v>2.9912184412733258</v>
      </c>
      <c r="EP67" s="5">
        <v>0</v>
      </c>
      <c r="EQ67" s="5">
        <v>0</v>
      </c>
      <c r="ER67" s="5">
        <v>864</v>
      </c>
      <c r="ES67" s="5">
        <v>0</v>
      </c>
      <c r="ET67" s="5">
        <v>0</v>
      </c>
      <c r="EU67" s="5">
        <v>864</v>
      </c>
      <c r="EV67" s="5">
        <v>3755</v>
      </c>
      <c r="EW67" s="23">
        <f t="shared" ref="EW67:EW130" si="39">(EU67/EV67)*100</f>
        <v>23.009320905459386</v>
      </c>
      <c r="EX67" s="5">
        <v>0</v>
      </c>
      <c r="EY67" s="5">
        <v>0</v>
      </c>
      <c r="EZ67" s="5">
        <v>3300</v>
      </c>
      <c r="FA67" s="5">
        <v>0</v>
      </c>
      <c r="FB67" s="5">
        <v>0</v>
      </c>
      <c r="FC67" s="5">
        <v>3300</v>
      </c>
      <c r="FD67" s="5">
        <v>3865</v>
      </c>
      <c r="FE67" s="23">
        <f t="shared" ref="FE67:FE130" si="40">(FC67/FD67)*100</f>
        <v>85.381630012936611</v>
      </c>
      <c r="FF67" s="5">
        <v>677</v>
      </c>
      <c r="FG67" s="5">
        <v>0</v>
      </c>
      <c r="FH67" s="5">
        <v>0</v>
      </c>
      <c r="FI67" s="5">
        <v>0</v>
      </c>
      <c r="FJ67" s="5">
        <v>0</v>
      </c>
      <c r="FK67" s="5">
        <v>677</v>
      </c>
      <c r="FL67" s="5">
        <v>3975</v>
      </c>
      <c r="FM67" s="23">
        <f t="shared" ref="FM67:FM130" si="41">(FK67/FL67)*100</f>
        <v>17.031446540880506</v>
      </c>
      <c r="FN67" s="5">
        <v>270</v>
      </c>
      <c r="FO67" s="5">
        <v>0</v>
      </c>
      <c r="FP67" s="5">
        <v>0</v>
      </c>
      <c r="FQ67" s="5">
        <v>0</v>
      </c>
      <c r="FR67" s="5">
        <v>0</v>
      </c>
      <c r="FS67" s="5">
        <v>270</v>
      </c>
      <c r="FT67" s="5">
        <v>4086</v>
      </c>
      <c r="FU67" s="23">
        <f t="shared" ref="FU67:FU130" si="42">(FS67/FT67)*100</f>
        <v>6.607929515418502</v>
      </c>
      <c r="FV67" s="23">
        <v>2.6718210034665399</v>
      </c>
      <c r="FW67" s="23">
        <v>18.955354745812109</v>
      </c>
    </row>
    <row r="68" spans="1:179" x14ac:dyDescent="0.3">
      <c r="A68" s="5">
        <v>20801</v>
      </c>
      <c r="B68" s="5">
        <v>0</v>
      </c>
      <c r="C68" s="5">
        <v>0</v>
      </c>
      <c r="D68" s="5">
        <v>0</v>
      </c>
      <c r="E68" s="5">
        <v>0</v>
      </c>
      <c r="F68" s="5">
        <v>2</v>
      </c>
      <c r="G68" s="5">
        <v>2</v>
      </c>
      <c r="H68" s="5">
        <v>16286</v>
      </c>
      <c r="I68" s="23">
        <f t="shared" si="22"/>
        <v>1.2280486307257766E-2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17580</v>
      </c>
      <c r="Q68" s="23">
        <f t="shared" si="23"/>
        <v>0</v>
      </c>
      <c r="R68" s="5">
        <v>0</v>
      </c>
      <c r="S68" s="5">
        <v>0</v>
      </c>
      <c r="T68" s="5">
        <v>38</v>
      </c>
      <c r="U68" s="5">
        <v>0</v>
      </c>
      <c r="V68" s="5">
        <v>1466</v>
      </c>
      <c r="W68" s="5">
        <v>1504</v>
      </c>
      <c r="X68" s="5">
        <v>18874</v>
      </c>
      <c r="Y68" s="23">
        <f t="shared" si="24"/>
        <v>7.968634099819857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20168</v>
      </c>
      <c r="AG68" s="23">
        <f t="shared" si="25"/>
        <v>0</v>
      </c>
      <c r="AH68" s="5">
        <v>0</v>
      </c>
      <c r="AI68" s="5">
        <v>0</v>
      </c>
      <c r="AJ68" s="5">
        <v>399</v>
      </c>
      <c r="AK68" s="5">
        <v>0</v>
      </c>
      <c r="AL68" s="5">
        <v>38</v>
      </c>
      <c r="AM68" s="5">
        <v>437</v>
      </c>
      <c r="AN68" s="5">
        <v>21462</v>
      </c>
      <c r="AO68" s="23">
        <f t="shared" si="26"/>
        <v>2.0361569285248344</v>
      </c>
      <c r="AP68" s="5">
        <v>62</v>
      </c>
      <c r="AQ68" s="5">
        <v>0</v>
      </c>
      <c r="AR68" s="5">
        <v>3235</v>
      </c>
      <c r="AS68" s="5">
        <v>6628</v>
      </c>
      <c r="AT68" s="5">
        <v>0</v>
      </c>
      <c r="AU68" s="5">
        <v>9925</v>
      </c>
      <c r="AV68" s="5">
        <v>22755</v>
      </c>
      <c r="AW68" s="23">
        <f t="shared" ref="AW68:AW131" si="43">(AU68/AV68)*100</f>
        <v>43.616787519226541</v>
      </c>
      <c r="AX68" s="5">
        <v>0</v>
      </c>
      <c r="AY68" s="5">
        <v>0</v>
      </c>
      <c r="AZ68" s="5">
        <v>1507</v>
      </c>
      <c r="BA68" s="5">
        <v>1274</v>
      </c>
      <c r="BB68" s="5">
        <v>456</v>
      </c>
      <c r="BC68" s="5">
        <v>3237</v>
      </c>
      <c r="BD68" s="5">
        <v>24049</v>
      </c>
      <c r="BE68" s="23">
        <f t="shared" si="27"/>
        <v>13.460019127614453</v>
      </c>
      <c r="BF68" s="5">
        <v>0</v>
      </c>
      <c r="BG68" s="5">
        <v>0</v>
      </c>
      <c r="BH68" s="5">
        <v>0</v>
      </c>
      <c r="BI68" s="5">
        <v>0</v>
      </c>
      <c r="BJ68" s="5">
        <v>4</v>
      </c>
      <c r="BK68" s="5">
        <v>4</v>
      </c>
      <c r="BL68" s="5">
        <v>25343</v>
      </c>
      <c r="BM68" s="23">
        <f t="shared" si="28"/>
        <v>1.5783451051572427E-2</v>
      </c>
      <c r="BN68" s="5">
        <v>0</v>
      </c>
      <c r="BO68" s="5">
        <v>0</v>
      </c>
      <c r="BP68" s="5">
        <v>0</v>
      </c>
      <c r="BQ68" s="5">
        <v>0</v>
      </c>
      <c r="BR68" s="5">
        <v>1585</v>
      </c>
      <c r="BS68" s="5">
        <v>1585</v>
      </c>
      <c r="BT68" s="5">
        <v>26637</v>
      </c>
      <c r="BU68" s="23">
        <f t="shared" si="29"/>
        <v>5.9503697863873555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27931</v>
      </c>
      <c r="CC68" s="23">
        <f t="shared" si="30"/>
        <v>0</v>
      </c>
      <c r="CD68" s="5">
        <v>0</v>
      </c>
      <c r="CE68" s="5">
        <v>0</v>
      </c>
      <c r="CF68" s="5">
        <v>0</v>
      </c>
      <c r="CG68" s="5">
        <v>0</v>
      </c>
      <c r="CH68" s="5">
        <v>76</v>
      </c>
      <c r="CI68" s="5">
        <v>76</v>
      </c>
      <c r="CJ68" s="5">
        <v>29225</v>
      </c>
      <c r="CK68" s="23">
        <f t="shared" si="31"/>
        <v>0.2600513259195894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31242</v>
      </c>
      <c r="CS68" s="23">
        <f t="shared" si="32"/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33259</v>
      </c>
      <c r="DA68" s="23">
        <f t="shared" si="33"/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35276</v>
      </c>
      <c r="DI68" s="23">
        <f t="shared" si="34"/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37293</v>
      </c>
      <c r="DQ68" s="23">
        <f t="shared" si="35"/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39310</v>
      </c>
      <c r="DY68" s="23">
        <f t="shared" si="36"/>
        <v>0</v>
      </c>
      <c r="DZ68" s="5">
        <v>0</v>
      </c>
      <c r="EA68" s="5">
        <v>0</v>
      </c>
      <c r="EB68" s="5">
        <v>330</v>
      </c>
      <c r="EC68" s="5">
        <v>344</v>
      </c>
      <c r="ED68" s="5">
        <v>0</v>
      </c>
      <c r="EE68" s="5">
        <v>674</v>
      </c>
      <c r="EF68" s="5">
        <v>41328</v>
      </c>
      <c r="EG68" s="23">
        <f t="shared" si="37"/>
        <v>1.6308555942702283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43345</v>
      </c>
      <c r="EO68" s="23">
        <f t="shared" si="38"/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45362</v>
      </c>
      <c r="EW68" s="23">
        <f t="shared" si="39"/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47379</v>
      </c>
      <c r="FE68" s="23">
        <f t="shared" si="40"/>
        <v>0</v>
      </c>
      <c r="FF68" s="5">
        <v>2414</v>
      </c>
      <c r="FG68" s="5">
        <v>0</v>
      </c>
      <c r="FH68" s="5">
        <v>0</v>
      </c>
      <c r="FI68" s="5">
        <v>0</v>
      </c>
      <c r="FJ68" s="5">
        <v>0</v>
      </c>
      <c r="FK68" s="5">
        <v>2414</v>
      </c>
      <c r="FL68" s="5">
        <v>49396</v>
      </c>
      <c r="FM68" s="23">
        <f t="shared" si="41"/>
        <v>4.8870353874807675</v>
      </c>
      <c r="FN68" s="5">
        <v>5400</v>
      </c>
      <c r="FO68" s="5">
        <v>0</v>
      </c>
      <c r="FP68" s="5">
        <v>0</v>
      </c>
      <c r="FQ68" s="5">
        <v>0</v>
      </c>
      <c r="FR68" s="5">
        <v>0</v>
      </c>
      <c r="FS68" s="5">
        <v>5400</v>
      </c>
      <c r="FT68" s="5">
        <v>51413</v>
      </c>
      <c r="FU68" s="23">
        <f t="shared" si="42"/>
        <v>10.503180129539222</v>
      </c>
      <c r="FV68" s="23">
        <v>6.6654620658955874</v>
      </c>
      <c r="FW68" s="23">
        <v>1.5473701010263829</v>
      </c>
    </row>
    <row r="69" spans="1:179" x14ac:dyDescent="0.3">
      <c r="A69" s="5">
        <v>20802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3041</v>
      </c>
      <c r="I69" s="23">
        <f t="shared" si="22"/>
        <v>0</v>
      </c>
      <c r="J69" s="5">
        <v>0</v>
      </c>
      <c r="K69" s="5">
        <v>0</v>
      </c>
      <c r="L69" s="5">
        <v>0</v>
      </c>
      <c r="M69" s="5">
        <v>0</v>
      </c>
      <c r="N69" s="5">
        <v>111</v>
      </c>
      <c r="O69" s="5">
        <v>111</v>
      </c>
      <c r="P69" s="5">
        <v>3059</v>
      </c>
      <c r="Q69" s="23">
        <f t="shared" si="23"/>
        <v>3.6286368094148416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3076</v>
      </c>
      <c r="Y69" s="23">
        <f t="shared" si="24"/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3094</v>
      </c>
      <c r="AG69" s="23">
        <f t="shared" si="25"/>
        <v>0</v>
      </c>
      <c r="AH69" s="5">
        <v>0</v>
      </c>
      <c r="AI69" s="5">
        <v>0</v>
      </c>
      <c r="AJ69" s="5">
        <v>0</v>
      </c>
      <c r="AK69" s="5">
        <v>0</v>
      </c>
      <c r="AL69" s="5">
        <v>20</v>
      </c>
      <c r="AM69" s="5">
        <v>20</v>
      </c>
      <c r="AN69" s="5">
        <v>3111</v>
      </c>
      <c r="AO69" s="23">
        <f t="shared" si="26"/>
        <v>0.64288010286081654</v>
      </c>
      <c r="AP69" s="5">
        <v>0</v>
      </c>
      <c r="AQ69" s="5">
        <v>0</v>
      </c>
      <c r="AR69" s="5">
        <v>0</v>
      </c>
      <c r="AS69" s="5">
        <v>1066</v>
      </c>
      <c r="AT69" s="5">
        <v>0</v>
      </c>
      <c r="AU69" s="5">
        <v>1066</v>
      </c>
      <c r="AV69" s="5">
        <v>3129</v>
      </c>
      <c r="AW69" s="23">
        <f t="shared" si="43"/>
        <v>34.068392457654198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3146</v>
      </c>
      <c r="BE69" s="23">
        <f t="shared" si="27"/>
        <v>0</v>
      </c>
      <c r="BF69" s="5">
        <v>600</v>
      </c>
      <c r="BG69" s="5">
        <v>0</v>
      </c>
      <c r="BH69" s="5">
        <v>0</v>
      </c>
      <c r="BI69" s="5">
        <v>0</v>
      </c>
      <c r="BJ69" s="5">
        <v>0</v>
      </c>
      <c r="BK69" s="5">
        <v>600</v>
      </c>
      <c r="BL69" s="5">
        <v>3164</v>
      </c>
      <c r="BM69" s="23">
        <f t="shared" si="28"/>
        <v>18.963337547408344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3181</v>
      </c>
      <c r="BU69" s="23">
        <f t="shared" si="29"/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3199</v>
      </c>
      <c r="CC69" s="23">
        <f t="shared" si="30"/>
        <v>0</v>
      </c>
      <c r="CD69" s="5">
        <v>0</v>
      </c>
      <c r="CE69" s="5">
        <v>0</v>
      </c>
      <c r="CF69" s="5">
        <v>0</v>
      </c>
      <c r="CG69" s="5">
        <v>0</v>
      </c>
      <c r="CH69" s="5">
        <v>140</v>
      </c>
      <c r="CI69" s="5">
        <v>140</v>
      </c>
      <c r="CJ69" s="5">
        <v>3216</v>
      </c>
      <c r="CK69" s="23">
        <f t="shared" si="31"/>
        <v>4.3532338308457712</v>
      </c>
      <c r="CL69" s="5">
        <v>700</v>
      </c>
      <c r="CM69" s="5">
        <v>0</v>
      </c>
      <c r="CN69" s="5">
        <v>620</v>
      </c>
      <c r="CO69" s="5">
        <v>0</v>
      </c>
      <c r="CP69" s="5">
        <v>0</v>
      </c>
      <c r="CQ69" s="5">
        <v>1320</v>
      </c>
      <c r="CR69" s="5">
        <v>3312</v>
      </c>
      <c r="CS69" s="23">
        <f t="shared" si="32"/>
        <v>39.855072463768117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3409</v>
      </c>
      <c r="DA69" s="23">
        <f t="shared" si="33"/>
        <v>0</v>
      </c>
      <c r="DB69" s="5">
        <v>0</v>
      </c>
      <c r="DC69" s="5">
        <v>0</v>
      </c>
      <c r="DD69" s="5">
        <v>0</v>
      </c>
      <c r="DE69" s="5">
        <v>2372</v>
      </c>
      <c r="DF69" s="5">
        <v>0</v>
      </c>
      <c r="DG69" s="5">
        <v>2372</v>
      </c>
      <c r="DH69" s="5">
        <v>3505</v>
      </c>
      <c r="DI69" s="23">
        <f t="shared" si="34"/>
        <v>67.674750356633382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3601</v>
      </c>
      <c r="DQ69" s="23">
        <f t="shared" si="35"/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3697</v>
      </c>
      <c r="DY69" s="23">
        <f t="shared" si="36"/>
        <v>0</v>
      </c>
      <c r="DZ69" s="5">
        <v>0</v>
      </c>
      <c r="EA69" s="5">
        <v>0</v>
      </c>
      <c r="EB69" s="5">
        <v>0</v>
      </c>
      <c r="EC69" s="5">
        <v>500</v>
      </c>
      <c r="ED69" s="5">
        <v>0</v>
      </c>
      <c r="EE69" s="5">
        <v>500</v>
      </c>
      <c r="EF69" s="5">
        <v>3794</v>
      </c>
      <c r="EG69" s="23">
        <f t="shared" si="37"/>
        <v>13.178703215603585</v>
      </c>
      <c r="EH69" s="5">
        <v>0</v>
      </c>
      <c r="EI69" s="5">
        <v>0</v>
      </c>
      <c r="EJ69" s="5">
        <v>0</v>
      </c>
      <c r="EK69" s="5">
        <v>0</v>
      </c>
      <c r="EL69" s="5">
        <v>550</v>
      </c>
      <c r="EM69" s="5">
        <v>550</v>
      </c>
      <c r="EN69" s="5">
        <v>3890</v>
      </c>
      <c r="EO69" s="23">
        <f t="shared" si="38"/>
        <v>14.138817480719796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3986</v>
      </c>
      <c r="EW69" s="23">
        <f t="shared" si="39"/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4082</v>
      </c>
      <c r="FE69" s="23">
        <f t="shared" si="40"/>
        <v>0</v>
      </c>
      <c r="FF69" s="5">
        <v>2060</v>
      </c>
      <c r="FG69" s="5">
        <v>0</v>
      </c>
      <c r="FH69" s="5">
        <v>0</v>
      </c>
      <c r="FI69" s="5">
        <v>0</v>
      </c>
      <c r="FJ69" s="5">
        <v>0</v>
      </c>
      <c r="FK69" s="5">
        <v>2060</v>
      </c>
      <c r="FL69" s="5">
        <v>4179</v>
      </c>
      <c r="FM69" s="23">
        <f t="shared" si="41"/>
        <v>49.294089495094525</v>
      </c>
      <c r="FN69" s="5">
        <v>3300</v>
      </c>
      <c r="FO69" s="5">
        <v>114</v>
      </c>
      <c r="FP69" s="5">
        <v>0</v>
      </c>
      <c r="FQ69" s="5">
        <v>0</v>
      </c>
      <c r="FR69" s="5">
        <v>0</v>
      </c>
      <c r="FS69" s="5">
        <v>3414</v>
      </c>
      <c r="FT69" s="5">
        <v>4275</v>
      </c>
      <c r="FU69" s="23">
        <f t="shared" si="42"/>
        <v>79.859649122807014</v>
      </c>
      <c r="FV69" s="23">
        <v>5.6051346134712698</v>
      </c>
      <c r="FW69" s="23">
        <v>24.00009837587513</v>
      </c>
    </row>
    <row r="70" spans="1:179" x14ac:dyDescent="0.3">
      <c r="A70" s="5">
        <v>20803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3694</v>
      </c>
      <c r="I70" s="23">
        <f t="shared" si="22"/>
        <v>0</v>
      </c>
      <c r="J70" s="5">
        <v>0</v>
      </c>
      <c r="K70" s="5">
        <v>0</v>
      </c>
      <c r="L70" s="5">
        <v>0</v>
      </c>
      <c r="M70" s="5">
        <v>0</v>
      </c>
      <c r="N70" s="5">
        <v>26</v>
      </c>
      <c r="O70" s="5">
        <v>26</v>
      </c>
      <c r="P70" s="5">
        <v>3725</v>
      </c>
      <c r="Q70" s="23">
        <f t="shared" si="23"/>
        <v>0.69798657718120805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3755</v>
      </c>
      <c r="Y70" s="23">
        <f t="shared" si="24"/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3785</v>
      </c>
      <c r="AG70" s="23">
        <f t="shared" si="25"/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3816</v>
      </c>
      <c r="AO70" s="23">
        <f t="shared" si="26"/>
        <v>0</v>
      </c>
      <c r="AP70" s="5">
        <v>0</v>
      </c>
      <c r="AQ70" s="5">
        <v>0</v>
      </c>
      <c r="AR70" s="5">
        <v>0</v>
      </c>
      <c r="AS70" s="5">
        <v>1900</v>
      </c>
      <c r="AT70" s="5">
        <v>0</v>
      </c>
      <c r="AU70" s="5">
        <v>1900</v>
      </c>
      <c r="AV70" s="5">
        <v>3846</v>
      </c>
      <c r="AW70" s="23">
        <f t="shared" si="43"/>
        <v>49.401976079043166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3877</v>
      </c>
      <c r="BE70" s="23">
        <f t="shared" si="27"/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3907</v>
      </c>
      <c r="BM70" s="23">
        <f t="shared" si="28"/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3937</v>
      </c>
      <c r="BU70" s="23">
        <f t="shared" si="29"/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3968</v>
      </c>
      <c r="CC70" s="23">
        <f t="shared" si="30"/>
        <v>0</v>
      </c>
      <c r="CD70" s="5">
        <v>0</v>
      </c>
      <c r="CE70" s="5">
        <v>0</v>
      </c>
      <c r="CF70" s="5">
        <v>0</v>
      </c>
      <c r="CG70" s="5">
        <v>120</v>
      </c>
      <c r="CH70" s="5">
        <v>300</v>
      </c>
      <c r="CI70" s="5">
        <v>420</v>
      </c>
      <c r="CJ70" s="5">
        <v>3998</v>
      </c>
      <c r="CK70" s="23">
        <f t="shared" si="31"/>
        <v>10.505252626313156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4133</v>
      </c>
      <c r="CS70" s="23">
        <f t="shared" si="32"/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4268</v>
      </c>
      <c r="DA70" s="23">
        <f t="shared" si="33"/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4404</v>
      </c>
      <c r="DI70" s="23">
        <f t="shared" si="34"/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4539</v>
      </c>
      <c r="DQ70" s="23">
        <f t="shared" si="35"/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4674</v>
      </c>
      <c r="DY70" s="23">
        <f t="shared" si="36"/>
        <v>0</v>
      </c>
      <c r="DZ70" s="5">
        <v>0</v>
      </c>
      <c r="EA70" s="5">
        <v>0</v>
      </c>
      <c r="EB70" s="5">
        <v>0</v>
      </c>
      <c r="EC70" s="5">
        <v>0</v>
      </c>
      <c r="ED70" s="5">
        <v>108</v>
      </c>
      <c r="EE70" s="5">
        <v>108</v>
      </c>
      <c r="EF70" s="5">
        <v>4809</v>
      </c>
      <c r="EG70" s="23">
        <f t="shared" si="37"/>
        <v>2.2457891453524641</v>
      </c>
      <c r="EH70" s="5">
        <v>0</v>
      </c>
      <c r="EI70" s="5">
        <v>0</v>
      </c>
      <c r="EJ70" s="5">
        <v>181</v>
      </c>
      <c r="EK70" s="5">
        <v>0</v>
      </c>
      <c r="EL70" s="5">
        <v>0</v>
      </c>
      <c r="EM70" s="5">
        <v>181</v>
      </c>
      <c r="EN70" s="5">
        <v>4944</v>
      </c>
      <c r="EO70" s="23">
        <f t="shared" si="38"/>
        <v>3.6610032362459548</v>
      </c>
      <c r="EP70" s="5">
        <v>0</v>
      </c>
      <c r="EQ70" s="5">
        <v>0</v>
      </c>
      <c r="ER70" s="5">
        <v>110</v>
      </c>
      <c r="ES70" s="5">
        <v>300</v>
      </c>
      <c r="ET70" s="5">
        <v>0</v>
      </c>
      <c r="EU70" s="5">
        <v>410</v>
      </c>
      <c r="EV70" s="5">
        <v>5079</v>
      </c>
      <c r="EW70" s="23">
        <f t="shared" si="39"/>
        <v>8.072455207718054</v>
      </c>
      <c r="EX70" s="5">
        <v>0</v>
      </c>
      <c r="EY70" s="5">
        <v>0</v>
      </c>
      <c r="EZ70" s="5">
        <v>0</v>
      </c>
      <c r="FA70" s="5">
        <v>0</v>
      </c>
      <c r="FB70" s="5">
        <v>0</v>
      </c>
      <c r="FC70" s="5">
        <v>0</v>
      </c>
      <c r="FD70" s="5">
        <v>5215</v>
      </c>
      <c r="FE70" s="23">
        <f t="shared" si="40"/>
        <v>0</v>
      </c>
      <c r="FF70" s="5">
        <v>3537</v>
      </c>
      <c r="FG70" s="5">
        <v>0</v>
      </c>
      <c r="FH70" s="5">
        <v>0</v>
      </c>
      <c r="FI70" s="5">
        <v>0</v>
      </c>
      <c r="FJ70" s="5">
        <v>0</v>
      </c>
      <c r="FK70" s="5">
        <v>3537</v>
      </c>
      <c r="FL70" s="5">
        <v>5350</v>
      </c>
      <c r="FM70" s="23">
        <f t="shared" si="41"/>
        <v>66.112149532710291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5485</v>
      </c>
      <c r="FU70" s="23">
        <f t="shared" si="42"/>
        <v>0</v>
      </c>
      <c r="FV70" s="23">
        <v>5.5095650256852302</v>
      </c>
      <c r="FW70" s="23">
        <v>7.2810361020024326</v>
      </c>
    </row>
    <row r="71" spans="1:179" x14ac:dyDescent="0.3">
      <c r="A71" s="5">
        <v>20804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1955</v>
      </c>
      <c r="I71" s="23">
        <f t="shared" si="22"/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2015</v>
      </c>
      <c r="Q71" s="23">
        <f t="shared" si="23"/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2075</v>
      </c>
      <c r="Y71" s="23">
        <f t="shared" si="24"/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2135</v>
      </c>
      <c r="AG71" s="23">
        <f t="shared" si="25"/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2195</v>
      </c>
      <c r="AO71" s="23">
        <f t="shared" si="26"/>
        <v>0</v>
      </c>
      <c r="AP71" s="5">
        <v>532</v>
      </c>
      <c r="AQ71" s="5">
        <v>0</v>
      </c>
      <c r="AR71" s="5">
        <v>0</v>
      </c>
      <c r="AS71" s="5">
        <v>1381</v>
      </c>
      <c r="AT71" s="5">
        <v>0</v>
      </c>
      <c r="AU71" s="5">
        <v>1913</v>
      </c>
      <c r="AV71" s="5">
        <v>2255</v>
      </c>
      <c r="AW71" s="23">
        <f t="shared" si="43"/>
        <v>84.833702882483379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2315</v>
      </c>
      <c r="BE71" s="23">
        <f t="shared" si="27"/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2375</v>
      </c>
      <c r="BM71" s="23">
        <f t="shared" si="28"/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2435</v>
      </c>
      <c r="BU71" s="23">
        <f t="shared" si="29"/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2495</v>
      </c>
      <c r="CC71" s="23">
        <f t="shared" si="30"/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2555</v>
      </c>
      <c r="CK71" s="23">
        <f t="shared" si="31"/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2626</v>
      </c>
      <c r="CS71" s="23">
        <f t="shared" si="32"/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2697</v>
      </c>
      <c r="DA71" s="23">
        <f t="shared" si="33"/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2768</v>
      </c>
      <c r="DI71" s="23">
        <f t="shared" si="34"/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2839</v>
      </c>
      <c r="DQ71" s="23">
        <f t="shared" si="35"/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2910</v>
      </c>
      <c r="DY71" s="23">
        <f t="shared" si="36"/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2982</v>
      </c>
      <c r="EG71" s="23">
        <f t="shared" si="37"/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3053</v>
      </c>
      <c r="EO71" s="23">
        <f t="shared" si="38"/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3124</v>
      </c>
      <c r="EW71" s="23">
        <f t="shared" si="39"/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3195</v>
      </c>
      <c r="FE71" s="23">
        <f t="shared" si="40"/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3266</v>
      </c>
      <c r="FM71" s="23">
        <f t="shared" si="41"/>
        <v>0</v>
      </c>
      <c r="FN71" s="5">
        <v>7887</v>
      </c>
      <c r="FO71" s="5">
        <v>0</v>
      </c>
      <c r="FP71" s="5">
        <v>0</v>
      </c>
      <c r="FQ71" s="5">
        <v>0</v>
      </c>
      <c r="FR71" s="5">
        <v>0</v>
      </c>
      <c r="FS71" s="5">
        <v>7887</v>
      </c>
      <c r="FT71" s="5">
        <v>3337</v>
      </c>
      <c r="FU71" s="23">
        <f t="shared" si="42"/>
        <v>236.35001498351812</v>
      </c>
      <c r="FV71" s="23">
        <v>7.7121548074984894</v>
      </c>
      <c r="FW71" s="23">
        <v>21.486364998501649</v>
      </c>
    </row>
    <row r="72" spans="1:179" x14ac:dyDescent="0.3">
      <c r="A72" s="5">
        <v>20805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2856</v>
      </c>
      <c r="I72" s="23">
        <f t="shared" si="22"/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2856</v>
      </c>
      <c r="Q72" s="23">
        <f t="shared" si="23"/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2855</v>
      </c>
      <c r="Y72" s="23">
        <f t="shared" si="24"/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2854</v>
      </c>
      <c r="AG72" s="23">
        <f t="shared" si="25"/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2853</v>
      </c>
      <c r="AO72" s="23">
        <f t="shared" si="26"/>
        <v>0</v>
      </c>
      <c r="AP72" s="5">
        <v>1844</v>
      </c>
      <c r="AQ72" s="5">
        <v>0</v>
      </c>
      <c r="AR72" s="5">
        <v>0</v>
      </c>
      <c r="AS72" s="5">
        <v>1013</v>
      </c>
      <c r="AT72" s="5">
        <v>0</v>
      </c>
      <c r="AU72" s="5">
        <v>2857</v>
      </c>
      <c r="AV72" s="5">
        <v>2853</v>
      </c>
      <c r="AW72" s="23">
        <f t="shared" si="43"/>
        <v>100.14020329477742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2852</v>
      </c>
      <c r="BE72" s="23">
        <f t="shared" si="27"/>
        <v>0</v>
      </c>
      <c r="BF72" s="5">
        <v>2203</v>
      </c>
      <c r="BG72" s="5">
        <v>0</v>
      </c>
      <c r="BH72" s="5">
        <v>0</v>
      </c>
      <c r="BI72" s="5">
        <v>1861</v>
      </c>
      <c r="BJ72" s="5">
        <v>0</v>
      </c>
      <c r="BK72" s="5">
        <v>4064</v>
      </c>
      <c r="BL72" s="5">
        <v>2851</v>
      </c>
      <c r="BM72" s="23">
        <f t="shared" si="28"/>
        <v>142.54647492108032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2850</v>
      </c>
      <c r="BU72" s="23">
        <f t="shared" si="29"/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2850</v>
      </c>
      <c r="CC72" s="23">
        <f t="shared" si="30"/>
        <v>0</v>
      </c>
      <c r="CD72" s="5">
        <v>0</v>
      </c>
      <c r="CE72" s="5">
        <v>0</v>
      </c>
      <c r="CF72" s="5">
        <v>700</v>
      </c>
      <c r="CG72" s="5">
        <v>0</v>
      </c>
      <c r="CH72" s="5">
        <v>700</v>
      </c>
      <c r="CI72" s="5">
        <v>1400</v>
      </c>
      <c r="CJ72" s="5">
        <v>2849</v>
      </c>
      <c r="CK72" s="23">
        <f t="shared" si="31"/>
        <v>49.140049140049143</v>
      </c>
      <c r="CL72" s="5">
        <v>0</v>
      </c>
      <c r="CM72" s="5">
        <v>0</v>
      </c>
      <c r="CN72" s="5">
        <v>1470</v>
      </c>
      <c r="CO72" s="5">
        <v>0</v>
      </c>
      <c r="CP72" s="5">
        <v>0</v>
      </c>
      <c r="CQ72" s="5">
        <v>1470</v>
      </c>
      <c r="CR72" s="5">
        <v>2943</v>
      </c>
      <c r="CS72" s="23">
        <f t="shared" si="32"/>
        <v>49.949031600407743</v>
      </c>
      <c r="CT72" s="5">
        <v>0</v>
      </c>
      <c r="CU72" s="5">
        <v>0</v>
      </c>
      <c r="CV72" s="5">
        <v>1127</v>
      </c>
      <c r="CW72" s="5">
        <v>0</v>
      </c>
      <c r="CX72" s="5">
        <v>0</v>
      </c>
      <c r="CY72" s="5">
        <v>1127</v>
      </c>
      <c r="CZ72" s="5">
        <v>3037</v>
      </c>
      <c r="DA72" s="23">
        <f t="shared" si="33"/>
        <v>37.108989134013832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3131</v>
      </c>
      <c r="DI72" s="23">
        <f t="shared" si="34"/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3225</v>
      </c>
      <c r="DQ72" s="23">
        <f t="shared" si="35"/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3319</v>
      </c>
      <c r="DY72" s="23">
        <f t="shared" si="36"/>
        <v>0</v>
      </c>
      <c r="DZ72" s="5">
        <v>0</v>
      </c>
      <c r="EA72" s="5">
        <v>0</v>
      </c>
      <c r="EB72" s="5">
        <v>500</v>
      </c>
      <c r="EC72" s="5">
        <v>4661</v>
      </c>
      <c r="ED72" s="5">
        <v>0</v>
      </c>
      <c r="EE72" s="5">
        <v>5161</v>
      </c>
      <c r="EF72" s="5">
        <v>3413</v>
      </c>
      <c r="EG72" s="23">
        <f t="shared" si="37"/>
        <v>151.21593905654848</v>
      </c>
      <c r="EH72" s="5">
        <v>0</v>
      </c>
      <c r="EI72" s="5">
        <v>0</v>
      </c>
      <c r="EJ72" s="5">
        <v>0</v>
      </c>
      <c r="EK72" s="5">
        <v>0</v>
      </c>
      <c r="EL72" s="5">
        <v>1238</v>
      </c>
      <c r="EM72" s="5">
        <v>1238</v>
      </c>
      <c r="EN72" s="5">
        <v>3507</v>
      </c>
      <c r="EO72" s="23">
        <f t="shared" si="38"/>
        <v>35.300826917593383</v>
      </c>
      <c r="EP72" s="5">
        <v>0</v>
      </c>
      <c r="EQ72" s="5">
        <v>0</v>
      </c>
      <c r="ER72" s="5">
        <v>540</v>
      </c>
      <c r="ES72" s="5">
        <v>0</v>
      </c>
      <c r="ET72" s="5">
        <v>0</v>
      </c>
      <c r="EU72" s="5">
        <v>540</v>
      </c>
      <c r="EV72" s="5">
        <v>3601</v>
      </c>
      <c r="EW72" s="23">
        <f t="shared" si="39"/>
        <v>14.995834490419327</v>
      </c>
      <c r="EX72" s="5">
        <v>0</v>
      </c>
      <c r="EY72" s="5">
        <v>0</v>
      </c>
      <c r="EZ72" s="5">
        <v>0</v>
      </c>
      <c r="FA72" s="5">
        <v>0</v>
      </c>
      <c r="FB72" s="5">
        <v>350</v>
      </c>
      <c r="FC72" s="5">
        <v>350</v>
      </c>
      <c r="FD72" s="5">
        <v>3695</v>
      </c>
      <c r="FE72" s="23">
        <f t="shared" si="40"/>
        <v>9.472259810554803</v>
      </c>
      <c r="FF72" s="5">
        <v>3789</v>
      </c>
      <c r="FG72" s="5">
        <v>0</v>
      </c>
      <c r="FH72" s="5">
        <v>0</v>
      </c>
      <c r="FI72" s="5">
        <v>0</v>
      </c>
      <c r="FJ72" s="5">
        <v>0</v>
      </c>
      <c r="FK72" s="5">
        <v>3789</v>
      </c>
      <c r="FL72" s="5">
        <v>3789</v>
      </c>
      <c r="FM72" s="23">
        <f t="shared" si="41"/>
        <v>100</v>
      </c>
      <c r="FN72" s="5">
        <v>3291</v>
      </c>
      <c r="FO72" s="5">
        <v>0</v>
      </c>
      <c r="FP72" s="5">
        <v>0</v>
      </c>
      <c r="FQ72" s="5">
        <v>0</v>
      </c>
      <c r="FR72" s="5">
        <v>0</v>
      </c>
      <c r="FS72" s="5">
        <v>3291</v>
      </c>
      <c r="FT72" s="5">
        <v>3883</v>
      </c>
      <c r="FU72" s="23">
        <f t="shared" si="42"/>
        <v>84.754056142158134</v>
      </c>
      <c r="FV72" s="23">
        <v>26.529702486900629</v>
      </c>
      <c r="FW72" s="23">
        <v>43.890630650154158</v>
      </c>
    </row>
    <row r="73" spans="1:179" x14ac:dyDescent="0.3">
      <c r="A73" s="5">
        <v>20806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6081</v>
      </c>
      <c r="I73" s="23">
        <f t="shared" si="22"/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6058</v>
      </c>
      <c r="Q73" s="23">
        <f t="shared" si="23"/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6034</v>
      </c>
      <c r="Y73" s="23">
        <f t="shared" si="24"/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6011</v>
      </c>
      <c r="AG73" s="23">
        <f t="shared" si="25"/>
        <v>0</v>
      </c>
      <c r="AH73" s="5">
        <v>0</v>
      </c>
      <c r="AI73" s="5">
        <v>0</v>
      </c>
      <c r="AJ73" s="5">
        <v>606</v>
      </c>
      <c r="AK73" s="5">
        <v>0</v>
      </c>
      <c r="AL73" s="5">
        <v>636</v>
      </c>
      <c r="AM73" s="5">
        <v>1242</v>
      </c>
      <c r="AN73" s="5">
        <v>5988</v>
      </c>
      <c r="AO73" s="23">
        <f t="shared" si="26"/>
        <v>20.741482965931866</v>
      </c>
      <c r="AP73" s="5">
        <v>0</v>
      </c>
      <c r="AQ73" s="5">
        <v>0</v>
      </c>
      <c r="AR73" s="5">
        <v>0</v>
      </c>
      <c r="AS73" s="5">
        <v>8323</v>
      </c>
      <c r="AT73" s="5">
        <v>0</v>
      </c>
      <c r="AU73" s="5">
        <v>8323</v>
      </c>
      <c r="AV73" s="5">
        <v>5965</v>
      </c>
      <c r="AW73" s="23">
        <f t="shared" si="43"/>
        <v>139.53059513830678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5942</v>
      </c>
      <c r="BE73" s="23">
        <f t="shared" si="27"/>
        <v>0</v>
      </c>
      <c r="BF73" s="5">
        <v>4311</v>
      </c>
      <c r="BG73" s="5">
        <v>26</v>
      </c>
      <c r="BH73" s="5">
        <v>0</v>
      </c>
      <c r="BI73" s="5">
        <v>641</v>
      </c>
      <c r="BJ73" s="5">
        <v>0</v>
      </c>
      <c r="BK73" s="5">
        <v>4978</v>
      </c>
      <c r="BL73" s="5">
        <v>5919</v>
      </c>
      <c r="BM73" s="23">
        <f t="shared" si="28"/>
        <v>84.102044264233825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5895</v>
      </c>
      <c r="BU73" s="23">
        <f t="shared" si="29"/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5872</v>
      </c>
      <c r="CC73" s="23">
        <f t="shared" si="30"/>
        <v>0</v>
      </c>
      <c r="CD73" s="5">
        <v>0</v>
      </c>
      <c r="CE73" s="5">
        <v>0</v>
      </c>
      <c r="CF73" s="5">
        <v>0</v>
      </c>
      <c r="CG73" s="5">
        <v>0</v>
      </c>
      <c r="CH73" s="5">
        <v>723</v>
      </c>
      <c r="CI73" s="5">
        <v>723</v>
      </c>
      <c r="CJ73" s="5">
        <v>5849</v>
      </c>
      <c r="CK73" s="23">
        <f t="shared" si="31"/>
        <v>12.3610873653616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5990</v>
      </c>
      <c r="CS73" s="23">
        <f t="shared" si="32"/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6130</v>
      </c>
      <c r="DA73" s="23">
        <f t="shared" si="33"/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6271</v>
      </c>
      <c r="DI73" s="23">
        <f t="shared" si="34"/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6412</v>
      </c>
      <c r="DQ73" s="23">
        <f t="shared" si="35"/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6552</v>
      </c>
      <c r="DY73" s="23">
        <f t="shared" si="36"/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6693</v>
      </c>
      <c r="EG73" s="23">
        <f t="shared" si="37"/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6834</v>
      </c>
      <c r="EO73" s="23">
        <f t="shared" si="38"/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6974</v>
      </c>
      <c r="EW73" s="23">
        <f t="shared" si="39"/>
        <v>0</v>
      </c>
      <c r="EX73" s="5">
        <v>3972</v>
      </c>
      <c r="EY73" s="5">
        <v>0</v>
      </c>
      <c r="EZ73" s="5">
        <v>0</v>
      </c>
      <c r="FA73" s="5">
        <v>0</v>
      </c>
      <c r="FB73" s="5">
        <v>0</v>
      </c>
      <c r="FC73" s="5">
        <v>3972</v>
      </c>
      <c r="FD73" s="5">
        <v>7115</v>
      </c>
      <c r="FE73" s="23">
        <f t="shared" si="40"/>
        <v>55.825720309205906</v>
      </c>
      <c r="FF73" s="5">
        <v>3987</v>
      </c>
      <c r="FG73" s="5">
        <v>0</v>
      </c>
      <c r="FH73" s="5">
        <v>0</v>
      </c>
      <c r="FI73" s="5">
        <v>0</v>
      </c>
      <c r="FJ73" s="5">
        <v>0</v>
      </c>
      <c r="FK73" s="5">
        <v>3987</v>
      </c>
      <c r="FL73" s="5">
        <v>7256</v>
      </c>
      <c r="FM73" s="23">
        <f t="shared" si="41"/>
        <v>54.947629547960311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7396</v>
      </c>
      <c r="FU73" s="23">
        <f t="shared" si="42"/>
        <v>0</v>
      </c>
      <c r="FV73" s="23">
        <v>23.339564521257639</v>
      </c>
      <c r="FW73" s="23">
        <v>10.07030453246966</v>
      </c>
    </row>
    <row r="74" spans="1:179" x14ac:dyDescent="0.3">
      <c r="A74" s="5">
        <v>20807</v>
      </c>
      <c r="B74" s="5">
        <v>0</v>
      </c>
      <c r="C74" s="5">
        <v>0</v>
      </c>
      <c r="D74" s="5">
        <v>0</v>
      </c>
      <c r="E74" s="5">
        <v>817</v>
      </c>
      <c r="F74" s="5">
        <v>56</v>
      </c>
      <c r="G74" s="5">
        <v>873</v>
      </c>
      <c r="H74" s="5">
        <v>1962</v>
      </c>
      <c r="I74" s="23">
        <f t="shared" si="22"/>
        <v>44.4954128440367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1954</v>
      </c>
      <c r="Q74" s="23">
        <f t="shared" si="23"/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1946</v>
      </c>
      <c r="Y74" s="23">
        <f t="shared" si="24"/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1938</v>
      </c>
      <c r="AG74" s="23">
        <f t="shared" si="25"/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1930</v>
      </c>
      <c r="AO74" s="23">
        <f t="shared" si="26"/>
        <v>0</v>
      </c>
      <c r="AP74" s="5">
        <v>303</v>
      </c>
      <c r="AQ74" s="5">
        <v>0</v>
      </c>
      <c r="AR74" s="5">
        <v>82</v>
      </c>
      <c r="AS74" s="5">
        <v>675</v>
      </c>
      <c r="AT74" s="5">
        <v>0</v>
      </c>
      <c r="AU74" s="5">
        <v>1060</v>
      </c>
      <c r="AV74" s="5">
        <v>1923</v>
      </c>
      <c r="AW74" s="23">
        <f t="shared" si="43"/>
        <v>55.122204888195526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1915</v>
      </c>
      <c r="BE74" s="23">
        <f t="shared" si="27"/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1907</v>
      </c>
      <c r="BM74" s="23">
        <f t="shared" si="28"/>
        <v>0</v>
      </c>
      <c r="BN74" s="5">
        <v>0</v>
      </c>
      <c r="BO74" s="5">
        <v>0</v>
      </c>
      <c r="BP74" s="5">
        <v>0</v>
      </c>
      <c r="BQ74" s="5">
        <v>0</v>
      </c>
      <c r="BR74" s="5">
        <v>126</v>
      </c>
      <c r="BS74" s="5">
        <v>126</v>
      </c>
      <c r="BT74" s="5">
        <v>1899</v>
      </c>
      <c r="BU74" s="23">
        <f t="shared" si="29"/>
        <v>6.6350710900473935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1891</v>
      </c>
      <c r="CC74" s="23">
        <f t="shared" si="30"/>
        <v>0</v>
      </c>
      <c r="CD74" s="5">
        <v>0</v>
      </c>
      <c r="CE74" s="5">
        <v>0</v>
      </c>
      <c r="CF74" s="5">
        <v>0</v>
      </c>
      <c r="CG74" s="5">
        <v>170</v>
      </c>
      <c r="CH74" s="5">
        <v>0</v>
      </c>
      <c r="CI74" s="5">
        <v>170</v>
      </c>
      <c r="CJ74" s="5">
        <v>1883</v>
      </c>
      <c r="CK74" s="23">
        <f t="shared" si="31"/>
        <v>9.0281465746149756</v>
      </c>
      <c r="CL74" s="5">
        <v>0</v>
      </c>
      <c r="CM74" s="5">
        <v>0</v>
      </c>
      <c r="CN74" s="5">
        <v>0</v>
      </c>
      <c r="CO74" s="5">
        <v>191</v>
      </c>
      <c r="CP74" s="5">
        <v>0</v>
      </c>
      <c r="CQ74" s="5">
        <v>191</v>
      </c>
      <c r="CR74" s="5">
        <v>1985</v>
      </c>
      <c r="CS74" s="23">
        <f t="shared" si="32"/>
        <v>9.6221662468513856</v>
      </c>
      <c r="CT74" s="5">
        <v>0</v>
      </c>
      <c r="CU74" s="5">
        <v>0</v>
      </c>
      <c r="CV74" s="5">
        <v>661</v>
      </c>
      <c r="CW74" s="5">
        <v>0</v>
      </c>
      <c r="CX74" s="5">
        <v>0</v>
      </c>
      <c r="CY74" s="5">
        <v>661</v>
      </c>
      <c r="CZ74" s="5">
        <v>2086</v>
      </c>
      <c r="DA74" s="23">
        <f t="shared" si="33"/>
        <v>31.687440076701822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2188</v>
      </c>
      <c r="DI74" s="23">
        <f t="shared" si="34"/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2289</v>
      </c>
      <c r="DQ74" s="23">
        <f t="shared" si="35"/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2391</v>
      </c>
      <c r="DY74" s="23">
        <f t="shared" si="36"/>
        <v>0</v>
      </c>
      <c r="DZ74" s="5">
        <v>0</v>
      </c>
      <c r="EA74" s="5">
        <v>0</v>
      </c>
      <c r="EB74" s="5">
        <v>40</v>
      </c>
      <c r="EC74" s="5">
        <v>0</v>
      </c>
      <c r="ED74" s="5">
        <v>0</v>
      </c>
      <c r="EE74" s="5">
        <v>40</v>
      </c>
      <c r="EF74" s="5">
        <v>2492</v>
      </c>
      <c r="EG74" s="23">
        <f t="shared" si="37"/>
        <v>1.6051364365971106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2594</v>
      </c>
      <c r="EO74" s="23">
        <f t="shared" si="38"/>
        <v>0</v>
      </c>
      <c r="EP74" s="5">
        <v>0</v>
      </c>
      <c r="EQ74" s="5">
        <v>0</v>
      </c>
      <c r="ER74" s="5">
        <v>360</v>
      </c>
      <c r="ES74" s="5">
        <v>0</v>
      </c>
      <c r="ET74" s="5">
        <v>0</v>
      </c>
      <c r="EU74" s="5">
        <v>360</v>
      </c>
      <c r="EV74" s="5">
        <v>2695</v>
      </c>
      <c r="EW74" s="23">
        <f t="shared" si="39"/>
        <v>13.358070500927644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2797</v>
      </c>
      <c r="FE74" s="23">
        <f t="shared" si="40"/>
        <v>0</v>
      </c>
      <c r="FF74" s="5">
        <v>4200</v>
      </c>
      <c r="FG74" s="5">
        <v>0</v>
      </c>
      <c r="FH74" s="5">
        <v>0</v>
      </c>
      <c r="FI74" s="5">
        <v>0</v>
      </c>
      <c r="FJ74" s="5">
        <v>0</v>
      </c>
      <c r="FK74" s="5">
        <v>4200</v>
      </c>
      <c r="FL74" s="5">
        <v>2898</v>
      </c>
      <c r="FM74" s="23">
        <f t="shared" si="41"/>
        <v>144.92753623188406</v>
      </c>
      <c r="FN74" s="5">
        <v>5913</v>
      </c>
      <c r="FO74" s="5">
        <v>0</v>
      </c>
      <c r="FP74" s="5">
        <v>0</v>
      </c>
      <c r="FQ74" s="5">
        <v>0</v>
      </c>
      <c r="FR74" s="5">
        <v>0</v>
      </c>
      <c r="FS74" s="5">
        <v>5913</v>
      </c>
      <c r="FT74" s="5">
        <v>3000</v>
      </c>
      <c r="FU74" s="23">
        <f t="shared" si="42"/>
        <v>197.10000000000002</v>
      </c>
      <c r="FV74" s="23">
        <v>10.48007594517224</v>
      </c>
      <c r="FW74" s="23">
        <v>36.209122681178371</v>
      </c>
    </row>
    <row r="75" spans="1:179" x14ac:dyDescent="0.3">
      <c r="A75" s="5">
        <v>20901</v>
      </c>
      <c r="B75" s="5">
        <v>0</v>
      </c>
      <c r="C75" s="5">
        <v>0</v>
      </c>
      <c r="D75" s="5">
        <v>367</v>
      </c>
      <c r="E75" s="5">
        <v>743</v>
      </c>
      <c r="F75" s="5">
        <v>164</v>
      </c>
      <c r="G75" s="5">
        <v>1274</v>
      </c>
      <c r="H75" s="5">
        <v>3314</v>
      </c>
      <c r="I75" s="23">
        <f t="shared" si="22"/>
        <v>38.44296922148461</v>
      </c>
      <c r="J75" s="5">
        <v>0</v>
      </c>
      <c r="K75" s="5">
        <v>0</v>
      </c>
      <c r="L75" s="5">
        <v>0</v>
      </c>
      <c r="M75" s="5">
        <v>0</v>
      </c>
      <c r="N75" s="5">
        <v>163</v>
      </c>
      <c r="O75" s="5">
        <v>163</v>
      </c>
      <c r="P75" s="5">
        <v>3405</v>
      </c>
      <c r="Q75" s="23">
        <f t="shared" si="23"/>
        <v>4.7870778267254037</v>
      </c>
      <c r="R75" s="5">
        <v>0</v>
      </c>
      <c r="S75" s="5">
        <v>0</v>
      </c>
      <c r="T75" s="5">
        <v>59</v>
      </c>
      <c r="U75" s="5">
        <v>0</v>
      </c>
      <c r="V75" s="5">
        <v>0</v>
      </c>
      <c r="W75" s="5">
        <v>59</v>
      </c>
      <c r="X75" s="5">
        <v>3497</v>
      </c>
      <c r="Y75" s="23">
        <f t="shared" si="24"/>
        <v>1.6871604232199029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3589</v>
      </c>
      <c r="AG75" s="23">
        <f t="shared" si="25"/>
        <v>0</v>
      </c>
      <c r="AH75" s="5">
        <v>0</v>
      </c>
      <c r="AI75" s="5">
        <v>0</v>
      </c>
      <c r="AJ75" s="5">
        <v>25</v>
      </c>
      <c r="AK75" s="5">
        <v>86</v>
      </c>
      <c r="AL75" s="5">
        <v>837</v>
      </c>
      <c r="AM75" s="5">
        <v>948</v>
      </c>
      <c r="AN75" s="5">
        <v>3680</v>
      </c>
      <c r="AO75" s="23">
        <f t="shared" si="26"/>
        <v>25.760869565217391</v>
      </c>
      <c r="AP75" s="5">
        <v>0</v>
      </c>
      <c r="AQ75" s="5">
        <v>0</v>
      </c>
      <c r="AR75" s="5">
        <v>0</v>
      </c>
      <c r="AS75" s="5">
        <v>848</v>
      </c>
      <c r="AT75" s="5">
        <v>587</v>
      </c>
      <c r="AU75" s="5">
        <v>1435</v>
      </c>
      <c r="AV75" s="5">
        <v>3772</v>
      </c>
      <c r="AW75" s="23">
        <f t="shared" si="43"/>
        <v>38.04347826086957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3863</v>
      </c>
      <c r="BE75" s="23">
        <f t="shared" si="27"/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3955</v>
      </c>
      <c r="BM75" s="23">
        <f t="shared" si="28"/>
        <v>0</v>
      </c>
      <c r="BN75" s="5">
        <v>0</v>
      </c>
      <c r="BO75" s="5">
        <v>0</v>
      </c>
      <c r="BP75" s="5">
        <v>468</v>
      </c>
      <c r="BQ75" s="5">
        <v>0</v>
      </c>
      <c r="BR75" s="5">
        <v>0</v>
      </c>
      <c r="BS75" s="5">
        <v>468</v>
      </c>
      <c r="BT75" s="5">
        <v>4047</v>
      </c>
      <c r="BU75" s="23">
        <f t="shared" si="29"/>
        <v>11.564121571534471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4138</v>
      </c>
      <c r="CC75" s="23">
        <f t="shared" si="30"/>
        <v>0</v>
      </c>
      <c r="CD75" s="5">
        <v>0</v>
      </c>
      <c r="CE75" s="5">
        <v>0</v>
      </c>
      <c r="CF75" s="5">
        <v>0</v>
      </c>
      <c r="CG75" s="5">
        <v>0</v>
      </c>
      <c r="CH75" s="5">
        <v>713</v>
      </c>
      <c r="CI75" s="5">
        <v>713</v>
      </c>
      <c r="CJ75" s="5">
        <v>4230</v>
      </c>
      <c r="CK75" s="23">
        <f t="shared" si="31"/>
        <v>16.855791962174941</v>
      </c>
      <c r="CL75" s="5">
        <v>0</v>
      </c>
      <c r="CM75" s="5">
        <v>0</v>
      </c>
      <c r="CN75" s="5">
        <v>350</v>
      </c>
      <c r="CO75" s="5">
        <v>0</v>
      </c>
      <c r="CP75" s="5">
        <v>0</v>
      </c>
      <c r="CQ75" s="5">
        <v>350</v>
      </c>
      <c r="CR75" s="5">
        <v>4329</v>
      </c>
      <c r="CS75" s="23">
        <f t="shared" si="32"/>
        <v>8.0850080850080843</v>
      </c>
      <c r="CT75" s="5">
        <v>0</v>
      </c>
      <c r="CU75" s="5">
        <v>0</v>
      </c>
      <c r="CV75" s="5">
        <v>847</v>
      </c>
      <c r="CW75" s="5">
        <v>0</v>
      </c>
      <c r="CX75" s="5">
        <v>0</v>
      </c>
      <c r="CY75" s="5">
        <v>847</v>
      </c>
      <c r="CZ75" s="5">
        <v>4429</v>
      </c>
      <c r="DA75" s="23">
        <f t="shared" si="33"/>
        <v>19.123955746218108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4528</v>
      </c>
      <c r="DI75" s="23">
        <f t="shared" si="34"/>
        <v>0</v>
      </c>
      <c r="DJ75" s="5">
        <v>0</v>
      </c>
      <c r="DK75" s="5">
        <v>0</v>
      </c>
      <c r="DL75" s="5">
        <v>0</v>
      </c>
      <c r="DM75" s="5">
        <v>260</v>
      </c>
      <c r="DN75" s="5">
        <v>0</v>
      </c>
      <c r="DO75" s="5">
        <v>260</v>
      </c>
      <c r="DP75" s="5">
        <v>4627</v>
      </c>
      <c r="DQ75" s="23">
        <f t="shared" si="35"/>
        <v>5.6191917008861028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4727</v>
      </c>
      <c r="DY75" s="23">
        <f t="shared" si="36"/>
        <v>0</v>
      </c>
      <c r="DZ75" s="5">
        <v>0</v>
      </c>
      <c r="EA75" s="5">
        <v>0</v>
      </c>
      <c r="EB75" s="5">
        <v>2500</v>
      </c>
      <c r="EC75" s="5">
        <v>0</v>
      </c>
      <c r="ED75" s="5">
        <v>0</v>
      </c>
      <c r="EE75" s="5">
        <v>2500</v>
      </c>
      <c r="EF75" s="5">
        <v>4826</v>
      </c>
      <c r="EG75" s="23">
        <f t="shared" si="37"/>
        <v>51.802735184417735</v>
      </c>
      <c r="EH75" s="5">
        <v>0</v>
      </c>
      <c r="EI75" s="5">
        <v>0</v>
      </c>
      <c r="EJ75" s="5">
        <v>4000</v>
      </c>
      <c r="EK75" s="5">
        <v>0</v>
      </c>
      <c r="EL75" s="5">
        <v>0</v>
      </c>
      <c r="EM75" s="5">
        <v>4000</v>
      </c>
      <c r="EN75" s="5">
        <v>4925</v>
      </c>
      <c r="EO75" s="23">
        <f t="shared" si="38"/>
        <v>81.218274111675129</v>
      </c>
      <c r="EP75" s="5">
        <v>0</v>
      </c>
      <c r="EQ75" s="5">
        <v>0</v>
      </c>
      <c r="ER75" s="5">
        <v>0</v>
      </c>
      <c r="ES75" s="5">
        <v>1000</v>
      </c>
      <c r="ET75" s="5">
        <v>1438</v>
      </c>
      <c r="EU75" s="5">
        <v>2438</v>
      </c>
      <c r="EV75" s="5">
        <v>5025</v>
      </c>
      <c r="EW75" s="23">
        <f t="shared" si="39"/>
        <v>48.517412935323385</v>
      </c>
      <c r="EX75" s="5">
        <v>0</v>
      </c>
      <c r="EY75" s="5">
        <v>0</v>
      </c>
      <c r="EZ75" s="5">
        <v>1387</v>
      </c>
      <c r="FA75" s="5">
        <v>0</v>
      </c>
      <c r="FB75" s="5">
        <v>0</v>
      </c>
      <c r="FC75" s="5">
        <v>1387</v>
      </c>
      <c r="FD75" s="5">
        <v>5124</v>
      </c>
      <c r="FE75" s="23">
        <f t="shared" si="40"/>
        <v>27.068696330991415</v>
      </c>
      <c r="FF75" s="5">
        <v>1251</v>
      </c>
      <c r="FG75" s="5">
        <v>0</v>
      </c>
      <c r="FH75" s="5">
        <v>0</v>
      </c>
      <c r="FI75" s="5">
        <v>0</v>
      </c>
      <c r="FJ75" s="5">
        <v>0</v>
      </c>
      <c r="FK75" s="5">
        <v>1251</v>
      </c>
      <c r="FL75" s="5">
        <v>5223</v>
      </c>
      <c r="FM75" s="23">
        <f t="shared" si="41"/>
        <v>23.951751866743251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5323</v>
      </c>
      <c r="FU75" s="23">
        <f t="shared" si="42"/>
        <v>0</v>
      </c>
      <c r="FV75" s="23">
        <v>12.46740625738421</v>
      </c>
      <c r="FW75" s="23">
        <v>24.12609326920575</v>
      </c>
    </row>
    <row r="76" spans="1:179" x14ac:dyDescent="0.3">
      <c r="A76" s="5">
        <v>20902</v>
      </c>
      <c r="B76" s="5">
        <v>0</v>
      </c>
      <c r="C76" s="5">
        <v>0</v>
      </c>
      <c r="D76" s="5">
        <v>0</v>
      </c>
      <c r="E76" s="5">
        <v>680</v>
      </c>
      <c r="F76" s="5">
        <v>101</v>
      </c>
      <c r="G76" s="5">
        <v>781</v>
      </c>
      <c r="H76" s="5">
        <v>3979</v>
      </c>
      <c r="I76" s="23">
        <f t="shared" si="22"/>
        <v>19.628047248052276</v>
      </c>
      <c r="J76" s="5">
        <v>0</v>
      </c>
      <c r="K76" s="5">
        <v>0</v>
      </c>
      <c r="L76" s="5">
        <v>0</v>
      </c>
      <c r="M76" s="5">
        <v>136</v>
      </c>
      <c r="N76" s="5">
        <v>0</v>
      </c>
      <c r="O76" s="5">
        <v>136</v>
      </c>
      <c r="P76" s="5">
        <v>4082</v>
      </c>
      <c r="Q76" s="23">
        <f t="shared" si="23"/>
        <v>3.3317001469867713</v>
      </c>
      <c r="R76" s="5">
        <v>0</v>
      </c>
      <c r="S76" s="5">
        <v>0</v>
      </c>
      <c r="T76" s="5">
        <v>0</v>
      </c>
      <c r="U76" s="5">
        <v>0</v>
      </c>
      <c r="V76" s="5">
        <v>43</v>
      </c>
      <c r="W76" s="5">
        <v>43</v>
      </c>
      <c r="X76" s="5">
        <v>4184</v>
      </c>
      <c r="Y76" s="23">
        <f t="shared" si="24"/>
        <v>1.0277246653919694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4286</v>
      </c>
      <c r="AG76" s="23">
        <f t="shared" si="25"/>
        <v>0</v>
      </c>
      <c r="AH76" s="5">
        <v>0</v>
      </c>
      <c r="AI76" s="5">
        <v>0</v>
      </c>
      <c r="AJ76" s="5">
        <v>0</v>
      </c>
      <c r="AK76" s="5">
        <v>101</v>
      </c>
      <c r="AL76" s="5">
        <v>0</v>
      </c>
      <c r="AM76" s="5">
        <v>101</v>
      </c>
      <c r="AN76" s="5">
        <v>4389</v>
      </c>
      <c r="AO76" s="23">
        <f t="shared" si="26"/>
        <v>2.301207564365459</v>
      </c>
      <c r="AP76" s="5">
        <v>0</v>
      </c>
      <c r="AQ76" s="5">
        <v>0</v>
      </c>
      <c r="AR76" s="5">
        <v>0</v>
      </c>
      <c r="AS76" s="5">
        <v>1042</v>
      </c>
      <c r="AT76" s="5">
        <v>147</v>
      </c>
      <c r="AU76" s="5">
        <v>1189</v>
      </c>
      <c r="AV76" s="5">
        <v>4491</v>
      </c>
      <c r="AW76" s="23">
        <f t="shared" si="43"/>
        <v>26.475172567356935</v>
      </c>
      <c r="AX76" s="5">
        <v>0</v>
      </c>
      <c r="AY76" s="5">
        <v>0</v>
      </c>
      <c r="AZ76" s="5">
        <v>0</v>
      </c>
      <c r="BA76" s="5">
        <v>412</v>
      </c>
      <c r="BB76" s="5">
        <v>0</v>
      </c>
      <c r="BC76" s="5">
        <v>412</v>
      </c>
      <c r="BD76" s="5">
        <v>4594</v>
      </c>
      <c r="BE76" s="23">
        <f t="shared" si="27"/>
        <v>8.9682194166303884</v>
      </c>
      <c r="BF76" s="5">
        <v>0</v>
      </c>
      <c r="BG76" s="5">
        <v>0</v>
      </c>
      <c r="BH76" s="5">
        <v>0</v>
      </c>
      <c r="BI76" s="5">
        <v>416</v>
      </c>
      <c r="BJ76" s="5">
        <v>0</v>
      </c>
      <c r="BK76" s="5">
        <v>416</v>
      </c>
      <c r="BL76" s="5">
        <v>4696</v>
      </c>
      <c r="BM76" s="23">
        <f t="shared" si="28"/>
        <v>8.8586030664395228</v>
      </c>
      <c r="BN76" s="5">
        <v>280</v>
      </c>
      <c r="BO76" s="5">
        <v>0</v>
      </c>
      <c r="BP76" s="5">
        <v>56</v>
      </c>
      <c r="BQ76" s="5">
        <v>0</v>
      </c>
      <c r="BR76" s="5">
        <v>0</v>
      </c>
      <c r="BS76" s="5">
        <v>336</v>
      </c>
      <c r="BT76" s="5">
        <v>4798</v>
      </c>
      <c r="BU76" s="23">
        <f t="shared" si="29"/>
        <v>7.0029178824510208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4901</v>
      </c>
      <c r="CC76" s="23">
        <f t="shared" si="30"/>
        <v>0</v>
      </c>
      <c r="CD76" s="5">
        <v>0</v>
      </c>
      <c r="CE76" s="5">
        <v>0</v>
      </c>
      <c r="CF76" s="5">
        <v>0</v>
      </c>
      <c r="CG76" s="5">
        <v>0</v>
      </c>
      <c r="CH76" s="5">
        <v>42</v>
      </c>
      <c r="CI76" s="5">
        <v>42</v>
      </c>
      <c r="CJ76" s="5">
        <v>5003</v>
      </c>
      <c r="CK76" s="23">
        <f t="shared" si="31"/>
        <v>0.83949630221866878</v>
      </c>
      <c r="CL76" s="5">
        <v>580</v>
      </c>
      <c r="CM76" s="5">
        <v>0</v>
      </c>
      <c r="CN76" s="5">
        <v>0</v>
      </c>
      <c r="CO76" s="5">
        <v>0</v>
      </c>
      <c r="CP76" s="5">
        <v>0</v>
      </c>
      <c r="CQ76" s="5">
        <v>580</v>
      </c>
      <c r="CR76" s="5">
        <v>5229</v>
      </c>
      <c r="CS76" s="23">
        <f t="shared" si="32"/>
        <v>11.091986995601454</v>
      </c>
      <c r="CT76" s="5">
        <v>0</v>
      </c>
      <c r="CU76" s="5">
        <v>0</v>
      </c>
      <c r="CV76" s="5">
        <v>720</v>
      </c>
      <c r="CW76" s="5">
        <v>0</v>
      </c>
      <c r="CX76" s="5">
        <v>0</v>
      </c>
      <c r="CY76" s="5">
        <v>720</v>
      </c>
      <c r="CZ76" s="5">
        <v>5455</v>
      </c>
      <c r="DA76" s="23">
        <f t="shared" si="33"/>
        <v>13.198900091659027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5681</v>
      </c>
      <c r="DI76" s="23">
        <f t="shared" si="34"/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5906</v>
      </c>
      <c r="DQ76" s="23">
        <f t="shared" si="35"/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6132</v>
      </c>
      <c r="DY76" s="23">
        <f t="shared" si="36"/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6358</v>
      </c>
      <c r="EG76" s="23">
        <f t="shared" si="37"/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6584</v>
      </c>
      <c r="EO76" s="23">
        <f t="shared" si="38"/>
        <v>0</v>
      </c>
      <c r="EP76" s="5">
        <v>0</v>
      </c>
      <c r="EQ76" s="5">
        <v>0</v>
      </c>
      <c r="ER76" s="5">
        <v>272</v>
      </c>
      <c r="ES76" s="5">
        <v>0</v>
      </c>
      <c r="ET76" s="5">
        <v>0</v>
      </c>
      <c r="EU76" s="5">
        <v>272</v>
      </c>
      <c r="EV76" s="5">
        <v>6810</v>
      </c>
      <c r="EW76" s="23">
        <f t="shared" si="39"/>
        <v>3.994126284875184</v>
      </c>
      <c r="EX76" s="5">
        <v>0</v>
      </c>
      <c r="EY76" s="5">
        <v>0</v>
      </c>
      <c r="EZ76" s="5">
        <v>0</v>
      </c>
      <c r="FA76" s="5">
        <v>290</v>
      </c>
      <c r="FB76" s="5">
        <v>0</v>
      </c>
      <c r="FC76" s="5">
        <v>290</v>
      </c>
      <c r="FD76" s="5">
        <v>7036</v>
      </c>
      <c r="FE76" s="23">
        <f t="shared" si="40"/>
        <v>4.12166003411029</v>
      </c>
      <c r="FF76" s="5">
        <v>4800</v>
      </c>
      <c r="FG76" s="5">
        <v>0</v>
      </c>
      <c r="FH76" s="5">
        <v>0</v>
      </c>
      <c r="FI76" s="5">
        <v>0</v>
      </c>
      <c r="FJ76" s="5">
        <v>0</v>
      </c>
      <c r="FK76" s="5">
        <v>4800</v>
      </c>
      <c r="FL76" s="5">
        <v>7261</v>
      </c>
      <c r="FM76" s="23">
        <f t="shared" si="41"/>
        <v>66.106596887481061</v>
      </c>
      <c r="FN76" s="5">
        <v>6000</v>
      </c>
      <c r="FO76" s="5">
        <v>0</v>
      </c>
      <c r="FP76" s="5">
        <v>0</v>
      </c>
      <c r="FQ76" s="5">
        <v>0</v>
      </c>
      <c r="FR76" s="5">
        <v>0</v>
      </c>
      <c r="FS76" s="5">
        <v>6000</v>
      </c>
      <c r="FT76" s="5">
        <v>7487</v>
      </c>
      <c r="FU76" s="23">
        <f t="shared" si="42"/>
        <v>80.138907439561919</v>
      </c>
      <c r="FV76" s="23">
        <v>7.1302808054448192</v>
      </c>
      <c r="FW76" s="23">
        <v>16.241107066662629</v>
      </c>
    </row>
    <row r="77" spans="1:179" x14ac:dyDescent="0.3">
      <c r="A77" s="5">
        <v>20903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3037</v>
      </c>
      <c r="I77" s="23">
        <f t="shared" si="22"/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3015</v>
      </c>
      <c r="Q77" s="23">
        <f t="shared" si="23"/>
        <v>0</v>
      </c>
      <c r="R77" s="5">
        <v>0</v>
      </c>
      <c r="S77" s="5">
        <v>0</v>
      </c>
      <c r="T77" s="5">
        <v>0</v>
      </c>
      <c r="U77" s="5">
        <v>55</v>
      </c>
      <c r="V77" s="5">
        <v>0</v>
      </c>
      <c r="W77" s="5">
        <v>55</v>
      </c>
      <c r="X77" s="5">
        <v>2992</v>
      </c>
      <c r="Y77" s="23">
        <f t="shared" si="24"/>
        <v>1.8382352941176472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2969</v>
      </c>
      <c r="AG77" s="23">
        <f t="shared" si="25"/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2947</v>
      </c>
      <c r="AO77" s="23">
        <f t="shared" si="26"/>
        <v>0</v>
      </c>
      <c r="AP77" s="5">
        <v>0</v>
      </c>
      <c r="AQ77" s="5">
        <v>0</v>
      </c>
      <c r="AR77" s="5">
        <v>0</v>
      </c>
      <c r="AS77" s="5">
        <v>1117</v>
      </c>
      <c r="AT77" s="5">
        <v>0</v>
      </c>
      <c r="AU77" s="5">
        <v>1117</v>
      </c>
      <c r="AV77" s="5">
        <v>2924</v>
      </c>
      <c r="AW77" s="23">
        <f t="shared" si="43"/>
        <v>38.201094391244872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2902</v>
      </c>
      <c r="BE77" s="23">
        <f t="shared" si="27"/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2879</v>
      </c>
      <c r="BM77" s="23">
        <f t="shared" si="28"/>
        <v>0</v>
      </c>
      <c r="BN77" s="5">
        <v>0</v>
      </c>
      <c r="BO77" s="5">
        <v>314</v>
      </c>
      <c r="BP77" s="5">
        <v>0</v>
      </c>
      <c r="BQ77" s="5">
        <v>0</v>
      </c>
      <c r="BR77" s="5">
        <v>0</v>
      </c>
      <c r="BS77" s="5">
        <v>314</v>
      </c>
      <c r="BT77" s="5">
        <v>2856</v>
      </c>
      <c r="BU77" s="23">
        <f t="shared" si="29"/>
        <v>10.994397759103641</v>
      </c>
      <c r="BV77" s="5">
        <v>0</v>
      </c>
      <c r="BW77" s="5">
        <v>0</v>
      </c>
      <c r="BX77" s="5">
        <v>0</v>
      </c>
      <c r="BY77" s="5">
        <v>252</v>
      </c>
      <c r="BZ77" s="5">
        <v>0</v>
      </c>
      <c r="CA77" s="5">
        <v>252</v>
      </c>
      <c r="CB77" s="5">
        <v>2834</v>
      </c>
      <c r="CC77" s="23">
        <f t="shared" si="30"/>
        <v>8.8920254057868746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2811</v>
      </c>
      <c r="CK77" s="23">
        <f t="shared" si="31"/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2968</v>
      </c>
      <c r="CS77" s="23">
        <f t="shared" si="32"/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3124</v>
      </c>
      <c r="DA77" s="23">
        <f t="shared" si="33"/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3281</v>
      </c>
      <c r="DI77" s="23">
        <f t="shared" si="34"/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3438</v>
      </c>
      <c r="DQ77" s="23">
        <f t="shared" si="35"/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3594</v>
      </c>
      <c r="DY77" s="23">
        <f t="shared" si="36"/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3751</v>
      </c>
      <c r="EG77" s="23">
        <f t="shared" si="37"/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3908</v>
      </c>
      <c r="EO77" s="23">
        <f t="shared" si="38"/>
        <v>0</v>
      </c>
      <c r="EP77" s="5">
        <v>0</v>
      </c>
      <c r="EQ77" s="5">
        <v>0</v>
      </c>
      <c r="ER77" s="5">
        <v>0</v>
      </c>
      <c r="ES77" s="5">
        <v>0</v>
      </c>
      <c r="ET77" s="5">
        <v>0</v>
      </c>
      <c r="EU77" s="5">
        <v>0</v>
      </c>
      <c r="EV77" s="5">
        <v>4064</v>
      </c>
      <c r="EW77" s="23">
        <f t="shared" si="39"/>
        <v>0</v>
      </c>
      <c r="EX77" s="5">
        <v>0</v>
      </c>
      <c r="EY77" s="5">
        <v>0</v>
      </c>
      <c r="EZ77" s="5">
        <v>0</v>
      </c>
      <c r="FA77" s="5">
        <v>904</v>
      </c>
      <c r="FB77" s="5">
        <v>0</v>
      </c>
      <c r="FC77" s="5">
        <v>904</v>
      </c>
      <c r="FD77" s="5">
        <v>4221</v>
      </c>
      <c r="FE77" s="23">
        <f t="shared" si="40"/>
        <v>21.416725894337834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4378</v>
      </c>
      <c r="FM77" s="23">
        <f t="shared" si="41"/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4534</v>
      </c>
      <c r="FU77" s="23">
        <f t="shared" si="42"/>
        <v>0</v>
      </c>
      <c r="FV77" s="23">
        <v>5.4477957136593673</v>
      </c>
      <c r="FW77" s="23">
        <v>1.946975081303439</v>
      </c>
    </row>
    <row r="78" spans="1:179" x14ac:dyDescent="0.3">
      <c r="A78" s="5">
        <v>20904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1174</v>
      </c>
      <c r="I78" s="23">
        <f t="shared" si="22"/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1193</v>
      </c>
      <c r="Q78" s="23">
        <f t="shared" si="23"/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1213</v>
      </c>
      <c r="Y78" s="23">
        <f t="shared" si="24"/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1232</v>
      </c>
      <c r="AG78" s="23">
        <f t="shared" si="25"/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1252</v>
      </c>
      <c r="AO78" s="23">
        <f t="shared" si="26"/>
        <v>0</v>
      </c>
      <c r="AP78" s="5">
        <v>0</v>
      </c>
      <c r="AQ78" s="5">
        <v>0</v>
      </c>
      <c r="AR78" s="5">
        <v>0</v>
      </c>
      <c r="AS78" s="5">
        <v>524</v>
      </c>
      <c r="AT78" s="5">
        <v>0</v>
      </c>
      <c r="AU78" s="5">
        <v>524</v>
      </c>
      <c r="AV78" s="5">
        <v>1271</v>
      </c>
      <c r="AW78" s="23">
        <f t="shared" si="43"/>
        <v>41.22738001573564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1291</v>
      </c>
      <c r="BE78" s="23">
        <f t="shared" si="27"/>
        <v>0</v>
      </c>
      <c r="BF78" s="5">
        <v>0</v>
      </c>
      <c r="BG78" s="5">
        <v>0</v>
      </c>
      <c r="BH78" s="5">
        <v>0</v>
      </c>
      <c r="BI78" s="5">
        <v>237</v>
      </c>
      <c r="BJ78" s="5">
        <v>0</v>
      </c>
      <c r="BK78" s="5">
        <v>237</v>
      </c>
      <c r="BL78" s="5">
        <v>1310</v>
      </c>
      <c r="BM78" s="23">
        <f t="shared" si="28"/>
        <v>18.091603053435115</v>
      </c>
      <c r="BN78" s="5">
        <v>0</v>
      </c>
      <c r="BO78" s="5">
        <v>0</v>
      </c>
      <c r="BP78" s="5">
        <v>0</v>
      </c>
      <c r="BQ78" s="5">
        <v>0</v>
      </c>
      <c r="BR78" s="5">
        <v>0</v>
      </c>
      <c r="BS78" s="5">
        <v>0</v>
      </c>
      <c r="BT78" s="5">
        <v>1330</v>
      </c>
      <c r="BU78" s="23">
        <f t="shared" si="29"/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1349</v>
      </c>
      <c r="CC78" s="23">
        <f t="shared" si="30"/>
        <v>0</v>
      </c>
      <c r="CD78" s="5">
        <v>0</v>
      </c>
      <c r="CE78" s="5">
        <v>0</v>
      </c>
      <c r="CF78" s="5">
        <v>0</v>
      </c>
      <c r="CG78" s="5">
        <v>60</v>
      </c>
      <c r="CH78" s="5">
        <v>0</v>
      </c>
      <c r="CI78" s="5">
        <v>60</v>
      </c>
      <c r="CJ78" s="5">
        <v>1369</v>
      </c>
      <c r="CK78" s="23">
        <f t="shared" si="31"/>
        <v>4.3827611395178963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1429</v>
      </c>
      <c r="CS78" s="23">
        <f t="shared" si="32"/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1489</v>
      </c>
      <c r="DA78" s="23">
        <f t="shared" si="33"/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1548</v>
      </c>
      <c r="DI78" s="23">
        <f t="shared" si="34"/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1608</v>
      </c>
      <c r="DQ78" s="23">
        <f t="shared" si="35"/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1668</v>
      </c>
      <c r="DY78" s="23">
        <f t="shared" si="36"/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1728</v>
      </c>
      <c r="EG78" s="23">
        <f t="shared" si="37"/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1787</v>
      </c>
      <c r="EO78" s="23">
        <f t="shared" si="38"/>
        <v>0</v>
      </c>
      <c r="EP78" s="5">
        <v>0</v>
      </c>
      <c r="EQ78" s="5">
        <v>0</v>
      </c>
      <c r="ER78" s="5">
        <v>0</v>
      </c>
      <c r="ES78" s="5">
        <v>0</v>
      </c>
      <c r="ET78" s="5">
        <v>0</v>
      </c>
      <c r="EU78" s="5">
        <v>0</v>
      </c>
      <c r="EV78" s="5">
        <v>1847</v>
      </c>
      <c r="EW78" s="23">
        <f t="shared" si="39"/>
        <v>0</v>
      </c>
      <c r="EX78" s="5">
        <v>0</v>
      </c>
      <c r="EY78" s="5">
        <v>0</v>
      </c>
      <c r="EZ78" s="5">
        <v>203</v>
      </c>
      <c r="FA78" s="5">
        <v>0</v>
      </c>
      <c r="FB78" s="5">
        <v>0</v>
      </c>
      <c r="FC78" s="5">
        <v>203</v>
      </c>
      <c r="FD78" s="5">
        <v>1907</v>
      </c>
      <c r="FE78" s="23">
        <f t="shared" si="40"/>
        <v>10.644992134242266</v>
      </c>
      <c r="FF78" s="5">
        <v>710</v>
      </c>
      <c r="FG78" s="5">
        <v>0</v>
      </c>
      <c r="FH78" s="5">
        <v>0</v>
      </c>
      <c r="FI78" s="5">
        <v>0</v>
      </c>
      <c r="FJ78" s="5">
        <v>0</v>
      </c>
      <c r="FK78" s="5">
        <v>710</v>
      </c>
      <c r="FL78" s="5">
        <v>1967</v>
      </c>
      <c r="FM78" s="23">
        <f t="shared" si="41"/>
        <v>36.095577020843926</v>
      </c>
      <c r="FN78" s="5">
        <v>5400</v>
      </c>
      <c r="FO78" s="5">
        <v>0</v>
      </c>
      <c r="FP78" s="5">
        <v>0</v>
      </c>
      <c r="FQ78" s="5">
        <v>0</v>
      </c>
      <c r="FR78" s="5">
        <v>0</v>
      </c>
      <c r="FS78" s="5">
        <v>5400</v>
      </c>
      <c r="FT78" s="5">
        <v>2026</v>
      </c>
      <c r="FU78" s="23">
        <f t="shared" si="42"/>
        <v>266.53504442250744</v>
      </c>
      <c r="FV78" s="23">
        <v>5.7910676553353317</v>
      </c>
      <c r="FW78" s="23">
        <v>28.47960123432669</v>
      </c>
    </row>
    <row r="79" spans="1:179" x14ac:dyDescent="0.3">
      <c r="A79" s="5">
        <v>20905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3349</v>
      </c>
      <c r="I79" s="23">
        <f t="shared" si="22"/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3328</v>
      </c>
      <c r="Q79" s="23">
        <f t="shared" si="23"/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3308</v>
      </c>
      <c r="Y79" s="23">
        <f t="shared" si="24"/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3288</v>
      </c>
      <c r="AG79" s="23">
        <f t="shared" si="25"/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3268</v>
      </c>
      <c r="AO79" s="23">
        <f t="shared" si="26"/>
        <v>0</v>
      </c>
      <c r="AP79" s="5">
        <v>0</v>
      </c>
      <c r="AQ79" s="5">
        <v>0</v>
      </c>
      <c r="AR79" s="5">
        <v>0</v>
      </c>
      <c r="AS79" s="5">
        <v>326</v>
      </c>
      <c r="AT79" s="5">
        <v>0</v>
      </c>
      <c r="AU79" s="5">
        <v>326</v>
      </c>
      <c r="AV79" s="5">
        <v>3247</v>
      </c>
      <c r="AW79" s="23">
        <f t="shared" si="43"/>
        <v>10.040036957191253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3227</v>
      </c>
      <c r="BE79" s="23">
        <f t="shared" si="27"/>
        <v>0</v>
      </c>
      <c r="BF79" s="5">
        <v>108</v>
      </c>
      <c r="BG79" s="5">
        <v>0</v>
      </c>
      <c r="BH79" s="5">
        <v>0</v>
      </c>
      <c r="BI79" s="5">
        <v>0</v>
      </c>
      <c r="BJ79" s="5">
        <v>0</v>
      </c>
      <c r="BK79" s="5">
        <v>108</v>
      </c>
      <c r="BL79" s="5">
        <v>3207</v>
      </c>
      <c r="BM79" s="23">
        <f t="shared" si="28"/>
        <v>3.3676333021515439</v>
      </c>
      <c r="BN79" s="5">
        <v>0</v>
      </c>
      <c r="BO79" s="5">
        <v>0</v>
      </c>
      <c r="BP79" s="5">
        <v>284</v>
      </c>
      <c r="BQ79" s="5">
        <v>0</v>
      </c>
      <c r="BR79" s="5">
        <v>0</v>
      </c>
      <c r="BS79" s="5">
        <v>284</v>
      </c>
      <c r="BT79" s="5">
        <v>3187</v>
      </c>
      <c r="BU79" s="23">
        <f t="shared" si="29"/>
        <v>8.9112017571383753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3166</v>
      </c>
      <c r="CC79" s="23">
        <f t="shared" si="30"/>
        <v>0</v>
      </c>
      <c r="CD79" s="5">
        <v>0</v>
      </c>
      <c r="CE79" s="5">
        <v>0</v>
      </c>
      <c r="CF79" s="5">
        <v>0</v>
      </c>
      <c r="CG79" s="5">
        <v>0</v>
      </c>
      <c r="CH79" s="5">
        <v>800</v>
      </c>
      <c r="CI79" s="5">
        <v>800</v>
      </c>
      <c r="CJ79" s="5">
        <v>3146</v>
      </c>
      <c r="CK79" s="23">
        <f t="shared" si="31"/>
        <v>25.429116338207248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3351</v>
      </c>
      <c r="CS79" s="23">
        <f t="shared" si="32"/>
        <v>0</v>
      </c>
      <c r="CT79" s="5">
        <v>0</v>
      </c>
      <c r="CU79" s="5">
        <v>0</v>
      </c>
      <c r="CV79" s="5">
        <v>1130</v>
      </c>
      <c r="CW79" s="5">
        <v>0</v>
      </c>
      <c r="CX79" s="5">
        <v>0</v>
      </c>
      <c r="CY79" s="5">
        <v>1130</v>
      </c>
      <c r="CZ79" s="5">
        <v>3556</v>
      </c>
      <c r="DA79" s="23">
        <f t="shared" si="33"/>
        <v>31.777277840269967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3761</v>
      </c>
      <c r="DI79" s="23">
        <f t="shared" si="34"/>
        <v>0</v>
      </c>
      <c r="DJ79" s="5">
        <v>0</v>
      </c>
      <c r="DK79" s="5">
        <v>0</v>
      </c>
      <c r="DL79" s="5">
        <v>0</v>
      </c>
      <c r="DM79" s="5">
        <v>898</v>
      </c>
      <c r="DN79" s="5">
        <v>0</v>
      </c>
      <c r="DO79" s="5">
        <v>898</v>
      </c>
      <c r="DP79" s="5">
        <v>3966</v>
      </c>
      <c r="DQ79" s="23">
        <f t="shared" si="35"/>
        <v>22.642460917801309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4171</v>
      </c>
      <c r="DY79" s="23">
        <f t="shared" si="36"/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4376</v>
      </c>
      <c r="EG79" s="23">
        <f t="shared" si="37"/>
        <v>0</v>
      </c>
      <c r="EH79" s="5">
        <v>0</v>
      </c>
      <c r="EI79" s="5">
        <v>0</v>
      </c>
      <c r="EJ79" s="5">
        <v>0</v>
      </c>
      <c r="EK79" s="5">
        <v>0</v>
      </c>
      <c r="EL79" s="5">
        <v>196</v>
      </c>
      <c r="EM79" s="5">
        <v>196</v>
      </c>
      <c r="EN79" s="5">
        <v>4581</v>
      </c>
      <c r="EO79" s="23">
        <f t="shared" si="38"/>
        <v>4.2785418030997597</v>
      </c>
      <c r="EP79" s="5">
        <v>0</v>
      </c>
      <c r="EQ79" s="5">
        <v>0</v>
      </c>
      <c r="ER79" s="5">
        <v>0</v>
      </c>
      <c r="ES79" s="5">
        <v>0</v>
      </c>
      <c r="ET79" s="5">
        <v>0</v>
      </c>
      <c r="EU79" s="5">
        <v>0</v>
      </c>
      <c r="EV79" s="5">
        <v>4786</v>
      </c>
      <c r="EW79" s="23">
        <f t="shared" si="39"/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4991</v>
      </c>
      <c r="FE79" s="23">
        <f t="shared" si="40"/>
        <v>0</v>
      </c>
      <c r="FF79" s="5">
        <v>200</v>
      </c>
      <c r="FG79" s="5">
        <v>0</v>
      </c>
      <c r="FH79" s="5">
        <v>0</v>
      </c>
      <c r="FI79" s="5">
        <v>0</v>
      </c>
      <c r="FJ79" s="5">
        <v>0</v>
      </c>
      <c r="FK79" s="5">
        <v>200</v>
      </c>
      <c r="FL79" s="5">
        <v>5196</v>
      </c>
      <c r="FM79" s="23">
        <f t="shared" si="41"/>
        <v>3.8491147036181679</v>
      </c>
      <c r="FN79" s="5">
        <v>3200</v>
      </c>
      <c r="FO79" s="5">
        <v>0</v>
      </c>
      <c r="FP79" s="5">
        <v>0</v>
      </c>
      <c r="FQ79" s="5">
        <v>3500</v>
      </c>
      <c r="FR79" s="5">
        <v>0</v>
      </c>
      <c r="FS79" s="5">
        <v>6700</v>
      </c>
      <c r="FT79" s="5">
        <v>5401</v>
      </c>
      <c r="FU79" s="23">
        <f t="shared" si="42"/>
        <v>124.05110164784298</v>
      </c>
      <c r="FV79" s="23">
        <v>4.3407262140625837</v>
      </c>
      <c r="FW79" s="23">
        <v>16.963499719330201</v>
      </c>
    </row>
    <row r="80" spans="1:179" x14ac:dyDescent="0.3">
      <c r="A80" s="5">
        <v>21001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5073</v>
      </c>
      <c r="I80" s="23">
        <f t="shared" si="22"/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5109</v>
      </c>
      <c r="Q80" s="23">
        <f t="shared" si="23"/>
        <v>0</v>
      </c>
      <c r="R80" s="5">
        <v>0</v>
      </c>
      <c r="S80" s="5">
        <v>0</v>
      </c>
      <c r="T80" s="5">
        <v>0</v>
      </c>
      <c r="U80" s="5">
        <v>30</v>
      </c>
      <c r="V80" s="5">
        <v>0</v>
      </c>
      <c r="W80" s="5">
        <v>30</v>
      </c>
      <c r="X80" s="5">
        <v>5144</v>
      </c>
      <c r="Y80" s="23">
        <f t="shared" si="24"/>
        <v>0.58320373250388802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5180</v>
      </c>
      <c r="AG80" s="23">
        <f t="shared" si="25"/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5215</v>
      </c>
      <c r="AO80" s="23">
        <f t="shared" si="26"/>
        <v>0</v>
      </c>
      <c r="AP80" s="5">
        <v>0</v>
      </c>
      <c r="AQ80" s="5">
        <v>0</v>
      </c>
      <c r="AR80" s="5">
        <v>0</v>
      </c>
      <c r="AS80" s="5">
        <v>345</v>
      </c>
      <c r="AT80" s="5">
        <v>0</v>
      </c>
      <c r="AU80" s="5">
        <v>345</v>
      </c>
      <c r="AV80" s="5">
        <v>5251</v>
      </c>
      <c r="AW80" s="23">
        <f t="shared" si="43"/>
        <v>6.5701771091220715</v>
      </c>
      <c r="AX80" s="5">
        <v>467</v>
      </c>
      <c r="AY80" s="5">
        <v>0</v>
      </c>
      <c r="AZ80" s="5">
        <v>0</v>
      </c>
      <c r="BA80" s="5">
        <v>0</v>
      </c>
      <c r="BB80" s="5">
        <v>0</v>
      </c>
      <c r="BC80" s="5">
        <v>467</v>
      </c>
      <c r="BD80" s="5">
        <v>5286</v>
      </c>
      <c r="BE80" s="23">
        <f t="shared" si="27"/>
        <v>8.8346575860764283</v>
      </c>
      <c r="BF80" s="5">
        <v>0</v>
      </c>
      <c r="BG80" s="5">
        <v>0</v>
      </c>
      <c r="BH80" s="5">
        <v>0</v>
      </c>
      <c r="BI80" s="5">
        <v>244</v>
      </c>
      <c r="BJ80" s="5">
        <v>0</v>
      </c>
      <c r="BK80" s="5">
        <v>244</v>
      </c>
      <c r="BL80" s="5">
        <v>5322</v>
      </c>
      <c r="BM80" s="23">
        <f t="shared" si="28"/>
        <v>4.5847425779782034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5357</v>
      </c>
      <c r="BU80" s="23">
        <f t="shared" si="29"/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5393</v>
      </c>
      <c r="CC80" s="23">
        <f t="shared" si="30"/>
        <v>0</v>
      </c>
      <c r="CD80" s="5">
        <v>0</v>
      </c>
      <c r="CE80" s="5">
        <v>0</v>
      </c>
      <c r="CF80" s="5">
        <v>0</v>
      </c>
      <c r="CG80" s="5">
        <v>150</v>
      </c>
      <c r="CH80" s="5">
        <v>0</v>
      </c>
      <c r="CI80" s="5">
        <v>150</v>
      </c>
      <c r="CJ80" s="5">
        <v>5428</v>
      </c>
      <c r="CK80" s="23">
        <f t="shared" si="31"/>
        <v>2.7634487840825348</v>
      </c>
      <c r="CL80" s="5">
        <v>305</v>
      </c>
      <c r="CM80" s="5">
        <v>0</v>
      </c>
      <c r="CN80" s="5">
        <v>0</v>
      </c>
      <c r="CO80" s="5">
        <v>0</v>
      </c>
      <c r="CP80" s="5">
        <v>0</v>
      </c>
      <c r="CQ80" s="5">
        <v>305</v>
      </c>
      <c r="CR80" s="5">
        <v>5678</v>
      </c>
      <c r="CS80" s="23">
        <f t="shared" si="32"/>
        <v>5.3716097217330043</v>
      </c>
      <c r="CT80" s="5">
        <v>0</v>
      </c>
      <c r="CU80" s="5">
        <v>0</v>
      </c>
      <c r="CV80" s="5">
        <v>998</v>
      </c>
      <c r="CW80" s="5">
        <v>0</v>
      </c>
      <c r="CX80" s="5">
        <v>0</v>
      </c>
      <c r="CY80" s="5">
        <v>998</v>
      </c>
      <c r="CZ80" s="5">
        <v>5927</v>
      </c>
      <c r="DA80" s="23">
        <f t="shared" si="33"/>
        <v>16.838198076598619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6177</v>
      </c>
      <c r="DI80" s="23">
        <f t="shared" si="34"/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6426</v>
      </c>
      <c r="DQ80" s="23">
        <f t="shared" si="35"/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6676</v>
      </c>
      <c r="DY80" s="23">
        <f t="shared" si="36"/>
        <v>0</v>
      </c>
      <c r="DZ80" s="5">
        <v>0</v>
      </c>
      <c r="EA80" s="5">
        <v>0</v>
      </c>
      <c r="EB80" s="5">
        <v>592</v>
      </c>
      <c r="EC80" s="5">
        <v>0</v>
      </c>
      <c r="ED80" s="5">
        <v>0</v>
      </c>
      <c r="EE80" s="5">
        <v>592</v>
      </c>
      <c r="EF80" s="5">
        <v>6926</v>
      </c>
      <c r="EG80" s="23">
        <f t="shared" si="37"/>
        <v>8.5475021657522383</v>
      </c>
      <c r="EH80" s="5">
        <v>0</v>
      </c>
      <c r="EI80" s="5">
        <v>0</v>
      </c>
      <c r="EJ80" s="5">
        <v>0</v>
      </c>
      <c r="EK80" s="5">
        <v>5793</v>
      </c>
      <c r="EL80" s="5">
        <v>728</v>
      </c>
      <c r="EM80" s="5">
        <v>6521</v>
      </c>
      <c r="EN80" s="5">
        <v>7175</v>
      </c>
      <c r="EO80" s="23">
        <f t="shared" si="38"/>
        <v>90.885017421602782</v>
      </c>
      <c r="EP80" s="5">
        <v>0</v>
      </c>
      <c r="EQ80" s="5">
        <v>0</v>
      </c>
      <c r="ER80" s="5">
        <v>233</v>
      </c>
      <c r="ES80" s="5">
        <v>0</v>
      </c>
      <c r="ET80" s="5">
        <v>0</v>
      </c>
      <c r="EU80" s="5">
        <v>233</v>
      </c>
      <c r="EV80" s="5">
        <v>7425</v>
      </c>
      <c r="EW80" s="23">
        <f t="shared" si="39"/>
        <v>3.1380471380471384</v>
      </c>
      <c r="EX80" s="5">
        <v>0</v>
      </c>
      <c r="EY80" s="5">
        <v>0</v>
      </c>
      <c r="EZ80" s="5">
        <v>0</v>
      </c>
      <c r="FA80" s="5">
        <v>0</v>
      </c>
      <c r="FB80" s="5">
        <v>0</v>
      </c>
      <c r="FC80" s="5">
        <v>0</v>
      </c>
      <c r="FD80" s="5">
        <v>7674</v>
      </c>
      <c r="FE80" s="23">
        <f t="shared" si="40"/>
        <v>0</v>
      </c>
      <c r="FF80" s="5">
        <v>0</v>
      </c>
      <c r="FG80" s="5">
        <v>0</v>
      </c>
      <c r="FH80" s="5">
        <v>0</v>
      </c>
      <c r="FI80" s="5">
        <v>0</v>
      </c>
      <c r="FJ80" s="5">
        <v>0</v>
      </c>
      <c r="FK80" s="5">
        <v>0</v>
      </c>
      <c r="FL80" s="5">
        <v>7924</v>
      </c>
      <c r="FM80" s="23">
        <f t="shared" si="41"/>
        <v>0</v>
      </c>
      <c r="FN80" s="5">
        <v>0</v>
      </c>
      <c r="FO80" s="5">
        <v>0</v>
      </c>
      <c r="FP80" s="5">
        <v>0</v>
      </c>
      <c r="FQ80" s="5">
        <v>0</v>
      </c>
      <c r="FR80" s="5">
        <v>0</v>
      </c>
      <c r="FS80" s="5">
        <v>0</v>
      </c>
      <c r="FT80" s="5">
        <v>8173</v>
      </c>
      <c r="FU80" s="23">
        <f t="shared" si="42"/>
        <v>0</v>
      </c>
      <c r="FV80" s="23">
        <v>2.1214754354330121</v>
      </c>
      <c r="FW80" s="23">
        <v>11.34367041124853</v>
      </c>
    </row>
    <row r="81" spans="1:179" x14ac:dyDescent="0.3">
      <c r="A81" s="5">
        <v>21002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3353</v>
      </c>
      <c r="I81" s="23">
        <f t="shared" si="22"/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3403</v>
      </c>
      <c r="Q81" s="23">
        <f t="shared" si="23"/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3454</v>
      </c>
      <c r="Y81" s="23">
        <f t="shared" si="24"/>
        <v>0</v>
      </c>
      <c r="Z81" s="5">
        <v>0</v>
      </c>
      <c r="AA81" s="5">
        <v>0</v>
      </c>
      <c r="AB81" s="5">
        <v>0</v>
      </c>
      <c r="AC81" s="5">
        <v>0</v>
      </c>
      <c r="AD81" s="5">
        <v>2</v>
      </c>
      <c r="AE81" s="5">
        <v>2</v>
      </c>
      <c r="AF81" s="5">
        <v>3504</v>
      </c>
      <c r="AG81" s="23">
        <f t="shared" si="25"/>
        <v>5.7077625570776253E-2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3555</v>
      </c>
      <c r="AO81" s="23">
        <f t="shared" si="26"/>
        <v>0</v>
      </c>
      <c r="AP81" s="5">
        <v>0</v>
      </c>
      <c r="AQ81" s="5">
        <v>0</v>
      </c>
      <c r="AR81" s="5">
        <v>0</v>
      </c>
      <c r="AS81" s="5">
        <v>55</v>
      </c>
      <c r="AT81" s="5">
        <v>178</v>
      </c>
      <c r="AU81" s="5">
        <v>233</v>
      </c>
      <c r="AV81" s="5">
        <v>3605</v>
      </c>
      <c r="AW81" s="23">
        <f t="shared" si="43"/>
        <v>6.4632454923717049</v>
      </c>
      <c r="AX81" s="5">
        <v>0</v>
      </c>
      <c r="AY81" s="5">
        <v>0</v>
      </c>
      <c r="AZ81" s="5">
        <v>0</v>
      </c>
      <c r="BA81" s="5">
        <v>0</v>
      </c>
      <c r="BB81" s="5">
        <v>869</v>
      </c>
      <c r="BC81" s="5">
        <v>869</v>
      </c>
      <c r="BD81" s="5">
        <v>3656</v>
      </c>
      <c r="BE81" s="23">
        <f t="shared" si="27"/>
        <v>23.769146608315097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3706</v>
      </c>
      <c r="BM81" s="23">
        <f t="shared" si="28"/>
        <v>0</v>
      </c>
      <c r="BN81" s="5">
        <v>0</v>
      </c>
      <c r="BO81" s="5">
        <v>0</v>
      </c>
      <c r="BP81" s="5">
        <v>0</v>
      </c>
      <c r="BQ81" s="5">
        <v>1202</v>
      </c>
      <c r="BR81" s="5">
        <v>0</v>
      </c>
      <c r="BS81" s="5">
        <v>1202</v>
      </c>
      <c r="BT81" s="5">
        <v>3757</v>
      </c>
      <c r="BU81" s="23">
        <f t="shared" si="29"/>
        <v>31.993611924407773</v>
      </c>
      <c r="BV81" s="5">
        <v>0</v>
      </c>
      <c r="BW81" s="5">
        <v>0</v>
      </c>
      <c r="BX81" s="5">
        <v>47</v>
      </c>
      <c r="BY81" s="5">
        <v>0</v>
      </c>
      <c r="BZ81" s="5">
        <v>0</v>
      </c>
      <c r="CA81" s="5">
        <v>47</v>
      </c>
      <c r="CB81" s="5">
        <v>3807</v>
      </c>
      <c r="CC81" s="23">
        <f t="shared" si="30"/>
        <v>1.2345679012345678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3858</v>
      </c>
      <c r="CK81" s="23">
        <f t="shared" si="31"/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3998</v>
      </c>
      <c r="CS81" s="23">
        <f t="shared" si="32"/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4137</v>
      </c>
      <c r="DA81" s="23">
        <f t="shared" si="33"/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4277</v>
      </c>
      <c r="DI81" s="23">
        <f t="shared" si="34"/>
        <v>0</v>
      </c>
      <c r="DJ81" s="5">
        <v>0</v>
      </c>
      <c r="DK81" s="5">
        <v>0</v>
      </c>
      <c r="DL81" s="5">
        <v>1140</v>
      </c>
      <c r="DM81" s="5">
        <v>0</v>
      </c>
      <c r="DN81" s="5">
        <v>0</v>
      </c>
      <c r="DO81" s="5">
        <v>1140</v>
      </c>
      <c r="DP81" s="5">
        <v>4416</v>
      </c>
      <c r="DQ81" s="23">
        <f t="shared" si="35"/>
        <v>25.815217391304344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4556</v>
      </c>
      <c r="DY81" s="23">
        <f t="shared" si="36"/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4695</v>
      </c>
      <c r="EG81" s="23">
        <f t="shared" si="37"/>
        <v>0</v>
      </c>
      <c r="EH81" s="5">
        <v>0</v>
      </c>
      <c r="EI81" s="5">
        <v>0</v>
      </c>
      <c r="EJ81" s="5">
        <v>0</v>
      </c>
      <c r="EK81" s="5">
        <v>0</v>
      </c>
      <c r="EL81" s="5">
        <v>22</v>
      </c>
      <c r="EM81" s="5">
        <v>22</v>
      </c>
      <c r="EN81" s="5">
        <v>4835</v>
      </c>
      <c r="EO81" s="23">
        <f t="shared" si="38"/>
        <v>0.45501551189245082</v>
      </c>
      <c r="EP81" s="5">
        <v>0</v>
      </c>
      <c r="EQ81" s="5">
        <v>0</v>
      </c>
      <c r="ER81" s="5">
        <v>0</v>
      </c>
      <c r="ES81" s="5">
        <v>0</v>
      </c>
      <c r="ET81" s="5">
        <v>0</v>
      </c>
      <c r="EU81" s="5">
        <v>0</v>
      </c>
      <c r="EV81" s="5">
        <v>4974</v>
      </c>
      <c r="EW81" s="23">
        <f t="shared" si="39"/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5114</v>
      </c>
      <c r="FE81" s="23">
        <f t="shared" si="40"/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5253</v>
      </c>
      <c r="FM81" s="23">
        <f t="shared" si="41"/>
        <v>0</v>
      </c>
      <c r="FN81" s="5">
        <v>10620</v>
      </c>
      <c r="FO81" s="5">
        <v>1105</v>
      </c>
      <c r="FP81" s="5">
        <v>0</v>
      </c>
      <c r="FQ81" s="5">
        <v>0</v>
      </c>
      <c r="FR81" s="5">
        <v>0</v>
      </c>
      <c r="FS81" s="5">
        <v>11725</v>
      </c>
      <c r="FT81" s="5">
        <v>5393</v>
      </c>
      <c r="FU81" s="23">
        <f t="shared" si="42"/>
        <v>217.4114592990914</v>
      </c>
      <c r="FV81" s="23">
        <v>5.7743317774454468</v>
      </c>
      <c r="FW81" s="23">
        <v>22.152881109298932</v>
      </c>
    </row>
    <row r="82" spans="1:179" x14ac:dyDescent="0.3">
      <c r="A82" s="5">
        <v>21003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2401</v>
      </c>
      <c r="I82" s="23">
        <f t="shared" si="22"/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2473</v>
      </c>
      <c r="Q82" s="23">
        <f t="shared" si="23"/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2545</v>
      </c>
      <c r="Y82" s="23">
        <f t="shared" si="24"/>
        <v>0</v>
      </c>
      <c r="Z82" s="5">
        <v>0</v>
      </c>
      <c r="AA82" s="5">
        <v>0</v>
      </c>
      <c r="AB82" s="5">
        <v>0</v>
      </c>
      <c r="AC82" s="5">
        <v>0</v>
      </c>
      <c r="AD82" s="5">
        <v>45</v>
      </c>
      <c r="AE82" s="5">
        <v>45</v>
      </c>
      <c r="AF82" s="5">
        <v>2617</v>
      </c>
      <c r="AG82" s="23">
        <f t="shared" si="25"/>
        <v>1.7195261750095532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2689</v>
      </c>
      <c r="AO82" s="23">
        <f t="shared" si="26"/>
        <v>0</v>
      </c>
      <c r="AP82" s="5">
        <v>0</v>
      </c>
      <c r="AQ82" s="5">
        <v>0</v>
      </c>
      <c r="AR82" s="5">
        <v>0</v>
      </c>
      <c r="AS82" s="5">
        <v>29</v>
      </c>
      <c r="AT82" s="5">
        <v>0</v>
      </c>
      <c r="AU82" s="5">
        <v>29</v>
      </c>
      <c r="AV82" s="5">
        <v>2761</v>
      </c>
      <c r="AW82" s="23">
        <f t="shared" si="43"/>
        <v>1.0503440782325244</v>
      </c>
      <c r="AX82" s="5">
        <v>0</v>
      </c>
      <c r="AY82" s="5">
        <v>0</v>
      </c>
      <c r="AZ82" s="5">
        <v>0</v>
      </c>
      <c r="BA82" s="5">
        <v>0</v>
      </c>
      <c r="BB82" s="5">
        <v>0</v>
      </c>
      <c r="BC82" s="5">
        <v>0</v>
      </c>
      <c r="BD82" s="5">
        <v>2833</v>
      </c>
      <c r="BE82" s="23">
        <f t="shared" si="27"/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2905</v>
      </c>
      <c r="BM82" s="23">
        <f t="shared" si="28"/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2977</v>
      </c>
      <c r="BU82" s="23">
        <f t="shared" si="29"/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3049</v>
      </c>
      <c r="CC82" s="23">
        <f t="shared" si="30"/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3121</v>
      </c>
      <c r="CK82" s="23">
        <f t="shared" si="31"/>
        <v>0</v>
      </c>
      <c r="CL82" s="5">
        <v>0</v>
      </c>
      <c r="CM82" s="5">
        <v>0</v>
      </c>
      <c r="CN82" s="5">
        <v>0</v>
      </c>
      <c r="CO82" s="5">
        <v>0</v>
      </c>
      <c r="CP82" s="5">
        <v>90</v>
      </c>
      <c r="CQ82" s="5">
        <v>90</v>
      </c>
      <c r="CR82" s="5">
        <v>3396</v>
      </c>
      <c r="CS82" s="23">
        <f t="shared" si="32"/>
        <v>2.6501766784452299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3672</v>
      </c>
      <c r="DA82" s="23">
        <f t="shared" si="33"/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3947</v>
      </c>
      <c r="DI82" s="23">
        <f t="shared" si="34"/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4222</v>
      </c>
      <c r="DQ82" s="23">
        <f t="shared" si="35"/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4497</v>
      </c>
      <c r="DY82" s="23">
        <f t="shared" si="36"/>
        <v>0</v>
      </c>
      <c r="DZ82" s="5">
        <v>0</v>
      </c>
      <c r="EA82" s="5">
        <v>0</v>
      </c>
      <c r="EB82" s="5">
        <v>276</v>
      </c>
      <c r="EC82" s="5">
        <v>0</v>
      </c>
      <c r="ED82" s="5">
        <v>0</v>
      </c>
      <c r="EE82" s="5">
        <v>276</v>
      </c>
      <c r="EF82" s="5">
        <v>4773</v>
      </c>
      <c r="EG82" s="23">
        <f t="shared" si="37"/>
        <v>5.782526712759271</v>
      </c>
      <c r="EH82" s="5">
        <v>0</v>
      </c>
      <c r="EI82" s="5">
        <v>0</v>
      </c>
      <c r="EJ82" s="5">
        <v>0</v>
      </c>
      <c r="EK82" s="5">
        <v>0</v>
      </c>
      <c r="EL82" s="5">
        <v>570</v>
      </c>
      <c r="EM82" s="5">
        <v>570</v>
      </c>
      <c r="EN82" s="5">
        <v>5048</v>
      </c>
      <c r="EO82" s="23">
        <f t="shared" si="38"/>
        <v>11.29160063391442</v>
      </c>
      <c r="EP82" s="5">
        <v>0</v>
      </c>
      <c r="EQ82" s="5">
        <v>0</v>
      </c>
      <c r="ER82" s="5">
        <v>0</v>
      </c>
      <c r="ES82" s="5">
        <v>0</v>
      </c>
      <c r="ET82" s="5">
        <v>0</v>
      </c>
      <c r="EU82" s="5">
        <v>0</v>
      </c>
      <c r="EV82" s="5">
        <v>5323</v>
      </c>
      <c r="EW82" s="23">
        <f t="shared" si="39"/>
        <v>0</v>
      </c>
      <c r="EX82" s="5">
        <v>0</v>
      </c>
      <c r="EY82" s="5">
        <v>0</v>
      </c>
      <c r="EZ82" s="5">
        <v>195</v>
      </c>
      <c r="FA82" s="5">
        <v>0</v>
      </c>
      <c r="FB82" s="5">
        <v>0</v>
      </c>
      <c r="FC82" s="5">
        <v>195</v>
      </c>
      <c r="FD82" s="5">
        <v>5598</v>
      </c>
      <c r="FE82" s="23">
        <f t="shared" si="40"/>
        <v>3.483386923901393</v>
      </c>
      <c r="FF82" s="5">
        <v>1800</v>
      </c>
      <c r="FG82" s="5">
        <v>0</v>
      </c>
      <c r="FH82" s="5">
        <v>0</v>
      </c>
      <c r="FI82" s="5">
        <v>1728</v>
      </c>
      <c r="FJ82" s="5">
        <v>0</v>
      </c>
      <c r="FK82" s="5">
        <v>3528</v>
      </c>
      <c r="FL82" s="5">
        <v>5874</v>
      </c>
      <c r="FM82" s="23">
        <f t="shared" si="41"/>
        <v>60.061287027579155</v>
      </c>
      <c r="FN82" s="5">
        <v>1800</v>
      </c>
      <c r="FO82" s="5">
        <v>0</v>
      </c>
      <c r="FP82" s="5">
        <v>0</v>
      </c>
      <c r="FQ82" s="5">
        <v>0</v>
      </c>
      <c r="FR82" s="5">
        <v>0</v>
      </c>
      <c r="FS82" s="5">
        <v>1800</v>
      </c>
      <c r="FT82" s="5">
        <v>6149</v>
      </c>
      <c r="FU82" s="23">
        <f t="shared" si="42"/>
        <v>29.273052528866483</v>
      </c>
      <c r="FV82" s="23">
        <v>0.25180638665837068</v>
      </c>
      <c r="FW82" s="23">
        <v>10.231093682315089</v>
      </c>
    </row>
    <row r="83" spans="1:179" x14ac:dyDescent="0.3">
      <c r="A83" s="5">
        <v>21004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6035</v>
      </c>
      <c r="I83" s="23">
        <f t="shared" si="22"/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6051</v>
      </c>
      <c r="Q83" s="23">
        <f t="shared" si="23"/>
        <v>0</v>
      </c>
      <c r="R83" s="5">
        <v>0</v>
      </c>
      <c r="S83" s="5">
        <v>0</v>
      </c>
      <c r="T83" s="5">
        <v>0</v>
      </c>
      <c r="U83" s="5">
        <v>1370</v>
      </c>
      <c r="V83" s="5">
        <v>0</v>
      </c>
      <c r="W83" s="5">
        <v>1370</v>
      </c>
      <c r="X83" s="5">
        <v>6067</v>
      </c>
      <c r="Y83" s="23">
        <f t="shared" si="24"/>
        <v>22.581176858414373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6083</v>
      </c>
      <c r="AG83" s="23">
        <f t="shared" si="25"/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6099</v>
      </c>
      <c r="AO83" s="23">
        <f t="shared" si="26"/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6116</v>
      </c>
      <c r="AW83" s="23">
        <f t="shared" si="43"/>
        <v>0</v>
      </c>
      <c r="AX83" s="5">
        <v>0</v>
      </c>
      <c r="AY83" s="5">
        <v>0</v>
      </c>
      <c r="AZ83" s="5">
        <v>0</v>
      </c>
      <c r="BA83" s="5">
        <v>0</v>
      </c>
      <c r="BB83" s="5">
        <v>26</v>
      </c>
      <c r="BC83" s="5">
        <v>26</v>
      </c>
      <c r="BD83" s="5">
        <v>6132</v>
      </c>
      <c r="BE83" s="23">
        <f t="shared" si="27"/>
        <v>0.42400521852576645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6148</v>
      </c>
      <c r="BM83" s="23">
        <f t="shared" si="28"/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6164</v>
      </c>
      <c r="BU83" s="23">
        <f t="shared" si="29"/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6180</v>
      </c>
      <c r="CC83" s="23">
        <f t="shared" si="30"/>
        <v>0</v>
      </c>
      <c r="CD83" s="5">
        <v>0</v>
      </c>
      <c r="CE83" s="5">
        <v>0</v>
      </c>
      <c r="CF83" s="5">
        <v>0</v>
      </c>
      <c r="CG83" s="5">
        <v>0</v>
      </c>
      <c r="CH83" s="5">
        <v>130</v>
      </c>
      <c r="CI83" s="5">
        <v>130</v>
      </c>
      <c r="CJ83" s="5">
        <v>6196</v>
      </c>
      <c r="CK83" s="23">
        <f t="shared" si="31"/>
        <v>2.0981278244028405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6494</v>
      </c>
      <c r="CS83" s="23">
        <f t="shared" si="32"/>
        <v>0</v>
      </c>
      <c r="CT83" s="5">
        <v>0</v>
      </c>
      <c r="CU83" s="5">
        <v>0</v>
      </c>
      <c r="CV83" s="5">
        <v>0</v>
      </c>
      <c r="CW83" s="5">
        <v>0</v>
      </c>
      <c r="CX83" s="5">
        <v>0</v>
      </c>
      <c r="CY83" s="5">
        <v>0</v>
      </c>
      <c r="CZ83" s="5">
        <v>6791</v>
      </c>
      <c r="DA83" s="23">
        <f t="shared" si="33"/>
        <v>0</v>
      </c>
      <c r="DB83" s="5">
        <v>0</v>
      </c>
      <c r="DC83" s="5">
        <v>0</v>
      </c>
      <c r="DD83" s="5">
        <v>0</v>
      </c>
      <c r="DE83" s="5">
        <v>0</v>
      </c>
      <c r="DF83" s="5">
        <v>0</v>
      </c>
      <c r="DG83" s="5">
        <v>0</v>
      </c>
      <c r="DH83" s="5">
        <v>7089</v>
      </c>
      <c r="DI83" s="23">
        <f t="shared" si="34"/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7387</v>
      </c>
      <c r="DQ83" s="23">
        <f t="shared" si="35"/>
        <v>0</v>
      </c>
      <c r="DR83" s="5">
        <v>0</v>
      </c>
      <c r="DS83" s="5">
        <v>0</v>
      </c>
      <c r="DT83" s="5">
        <v>0</v>
      </c>
      <c r="DU83" s="5">
        <v>0</v>
      </c>
      <c r="DV83" s="5">
        <v>1</v>
      </c>
      <c r="DW83" s="5">
        <v>1</v>
      </c>
      <c r="DX83" s="5">
        <v>7684</v>
      </c>
      <c r="DY83" s="23">
        <f t="shared" si="36"/>
        <v>1.3014055179593961E-2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7982</v>
      </c>
      <c r="EG83" s="23">
        <f t="shared" si="37"/>
        <v>0</v>
      </c>
      <c r="EH83" s="5">
        <v>0</v>
      </c>
      <c r="EI83" s="5">
        <v>0</v>
      </c>
      <c r="EJ83" s="5">
        <v>0</v>
      </c>
      <c r="EK83" s="5">
        <v>200</v>
      </c>
      <c r="EL83" s="5">
        <v>0</v>
      </c>
      <c r="EM83" s="5">
        <v>200</v>
      </c>
      <c r="EN83" s="5">
        <v>8280</v>
      </c>
      <c r="EO83" s="23">
        <f t="shared" si="38"/>
        <v>2.4154589371980677</v>
      </c>
      <c r="EP83" s="5">
        <v>0</v>
      </c>
      <c r="EQ83" s="5">
        <v>0</v>
      </c>
      <c r="ER83" s="5">
        <v>0</v>
      </c>
      <c r="ES83" s="5">
        <v>0</v>
      </c>
      <c r="ET83" s="5">
        <v>60</v>
      </c>
      <c r="EU83" s="5">
        <v>60</v>
      </c>
      <c r="EV83" s="5">
        <v>8577</v>
      </c>
      <c r="EW83" s="23">
        <f t="shared" si="39"/>
        <v>0.69954529555788736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8875</v>
      </c>
      <c r="FE83" s="23">
        <f t="shared" si="40"/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9173</v>
      </c>
      <c r="FM83" s="23">
        <f t="shared" si="41"/>
        <v>0</v>
      </c>
      <c r="FN83" s="5">
        <v>1908</v>
      </c>
      <c r="FO83" s="5">
        <v>0</v>
      </c>
      <c r="FP83" s="5">
        <v>0</v>
      </c>
      <c r="FQ83" s="5">
        <v>0</v>
      </c>
      <c r="FR83" s="5">
        <v>0</v>
      </c>
      <c r="FS83" s="5">
        <v>1908</v>
      </c>
      <c r="FT83" s="5">
        <v>9470</v>
      </c>
      <c r="FU83" s="23">
        <f t="shared" si="42"/>
        <v>20.147835269271383</v>
      </c>
      <c r="FV83" s="23">
        <v>2.2821190819402708</v>
      </c>
      <c r="FW83" s="23">
        <v>2.115986687018812</v>
      </c>
    </row>
    <row r="84" spans="1:179" x14ac:dyDescent="0.3">
      <c r="A84" s="5">
        <v>21005</v>
      </c>
      <c r="B84" s="5">
        <v>0</v>
      </c>
      <c r="C84" s="5">
        <v>0</v>
      </c>
      <c r="D84" s="5">
        <v>24</v>
      </c>
      <c r="E84" s="5">
        <v>0</v>
      </c>
      <c r="F84" s="5">
        <v>19</v>
      </c>
      <c r="G84" s="5">
        <v>43</v>
      </c>
      <c r="H84" s="5">
        <v>2311</v>
      </c>
      <c r="I84" s="23">
        <f t="shared" si="22"/>
        <v>1.8606663781912594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2262</v>
      </c>
      <c r="Q84" s="23">
        <f t="shared" si="23"/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2212</v>
      </c>
      <c r="Y84" s="23">
        <f t="shared" si="24"/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2162</v>
      </c>
      <c r="AG84" s="23">
        <f t="shared" si="25"/>
        <v>0</v>
      </c>
      <c r="AH84" s="5">
        <v>0</v>
      </c>
      <c r="AI84" s="5">
        <v>0</v>
      </c>
      <c r="AJ84" s="5">
        <v>712</v>
      </c>
      <c r="AK84" s="5">
        <v>0</v>
      </c>
      <c r="AL84" s="5">
        <v>0</v>
      </c>
      <c r="AM84" s="5">
        <v>712</v>
      </c>
      <c r="AN84" s="5">
        <v>2113</v>
      </c>
      <c r="AO84" s="23">
        <f t="shared" si="26"/>
        <v>33.696166587789875</v>
      </c>
      <c r="AP84" s="5">
        <v>0</v>
      </c>
      <c r="AQ84" s="5">
        <v>0</v>
      </c>
      <c r="AR84" s="5">
        <v>0</v>
      </c>
      <c r="AS84" s="5">
        <v>52</v>
      </c>
      <c r="AT84" s="5">
        <v>0</v>
      </c>
      <c r="AU84" s="5">
        <v>52</v>
      </c>
      <c r="AV84" s="5">
        <v>2063</v>
      </c>
      <c r="AW84" s="23">
        <f t="shared" si="43"/>
        <v>2.5206010664081435</v>
      </c>
      <c r="AX84" s="5">
        <v>117</v>
      </c>
      <c r="AY84" s="5">
        <v>0</v>
      </c>
      <c r="AZ84" s="5">
        <v>0</v>
      </c>
      <c r="BA84" s="5">
        <v>0</v>
      </c>
      <c r="BB84" s="5">
        <v>0</v>
      </c>
      <c r="BC84" s="5">
        <v>117</v>
      </c>
      <c r="BD84" s="5">
        <v>2014</v>
      </c>
      <c r="BE84" s="23">
        <f t="shared" si="27"/>
        <v>5.8093346573982121</v>
      </c>
      <c r="BF84" s="5">
        <v>0</v>
      </c>
      <c r="BG84" s="5">
        <v>0</v>
      </c>
      <c r="BH84" s="5">
        <v>0</v>
      </c>
      <c r="BI84" s="5">
        <v>428</v>
      </c>
      <c r="BJ84" s="5">
        <v>0</v>
      </c>
      <c r="BK84" s="5">
        <v>428</v>
      </c>
      <c r="BL84" s="5">
        <v>1964</v>
      </c>
      <c r="BM84" s="23">
        <f t="shared" si="28"/>
        <v>21.792260692464357</v>
      </c>
      <c r="BN84" s="5">
        <v>0</v>
      </c>
      <c r="BO84" s="5">
        <v>0</v>
      </c>
      <c r="BP84" s="5">
        <v>360</v>
      </c>
      <c r="BQ84" s="5">
        <v>0</v>
      </c>
      <c r="BR84" s="5">
        <v>0</v>
      </c>
      <c r="BS84" s="5">
        <v>360</v>
      </c>
      <c r="BT84" s="5">
        <v>1914</v>
      </c>
      <c r="BU84" s="23">
        <f t="shared" si="29"/>
        <v>18.808777429467085</v>
      </c>
      <c r="BV84" s="5">
        <v>0</v>
      </c>
      <c r="BW84" s="5">
        <v>0</v>
      </c>
      <c r="BX84" s="5">
        <v>0</v>
      </c>
      <c r="BY84" s="5">
        <v>191</v>
      </c>
      <c r="BZ84" s="5">
        <v>25</v>
      </c>
      <c r="CA84" s="5">
        <v>216</v>
      </c>
      <c r="CB84" s="5">
        <v>1865</v>
      </c>
      <c r="CC84" s="23">
        <f t="shared" si="30"/>
        <v>11.58176943699732</v>
      </c>
      <c r="CD84" s="5">
        <v>0</v>
      </c>
      <c r="CE84" s="5">
        <v>0</v>
      </c>
      <c r="CF84" s="5">
        <v>0</v>
      </c>
      <c r="CG84" s="5">
        <v>0</v>
      </c>
      <c r="CH84" s="5">
        <v>101</v>
      </c>
      <c r="CI84" s="5">
        <v>101</v>
      </c>
      <c r="CJ84" s="5">
        <v>1815</v>
      </c>
      <c r="CK84" s="23">
        <f t="shared" si="31"/>
        <v>5.5647382920110191</v>
      </c>
      <c r="CL84" s="5">
        <v>400</v>
      </c>
      <c r="CM84" s="5">
        <v>0</v>
      </c>
      <c r="CN84" s="5">
        <v>860</v>
      </c>
      <c r="CO84" s="5">
        <v>0</v>
      </c>
      <c r="CP84" s="5">
        <v>1762</v>
      </c>
      <c r="CQ84" s="5">
        <v>3022</v>
      </c>
      <c r="CR84" s="5">
        <v>1989</v>
      </c>
      <c r="CS84" s="23">
        <f t="shared" si="32"/>
        <v>151.93564605329311</v>
      </c>
      <c r="CT84" s="5">
        <v>0</v>
      </c>
      <c r="CU84" s="5">
        <v>0</v>
      </c>
      <c r="CV84" s="5">
        <v>566</v>
      </c>
      <c r="CW84" s="5">
        <v>0</v>
      </c>
      <c r="CX84" s="5">
        <v>700</v>
      </c>
      <c r="CY84" s="5">
        <v>1266</v>
      </c>
      <c r="CZ84" s="5">
        <v>2163</v>
      </c>
      <c r="DA84" s="23">
        <f t="shared" si="33"/>
        <v>58.529819694868237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2336</v>
      </c>
      <c r="DI84" s="23">
        <f t="shared" si="34"/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2510</v>
      </c>
      <c r="DQ84" s="23">
        <f t="shared" si="35"/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2684</v>
      </c>
      <c r="DY84" s="23">
        <f t="shared" si="36"/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2858</v>
      </c>
      <c r="EG84" s="23">
        <f t="shared" si="37"/>
        <v>0</v>
      </c>
      <c r="EH84" s="5">
        <v>0</v>
      </c>
      <c r="EI84" s="5">
        <v>0</v>
      </c>
      <c r="EJ84" s="5">
        <v>0</v>
      </c>
      <c r="EK84" s="5">
        <v>0</v>
      </c>
      <c r="EL84" s="5">
        <v>960</v>
      </c>
      <c r="EM84" s="5">
        <v>960</v>
      </c>
      <c r="EN84" s="5">
        <v>3031</v>
      </c>
      <c r="EO84" s="23">
        <f t="shared" si="38"/>
        <v>31.672715275486642</v>
      </c>
      <c r="EP84" s="5">
        <v>0</v>
      </c>
      <c r="EQ84" s="5">
        <v>0</v>
      </c>
      <c r="ER84" s="5">
        <v>0</v>
      </c>
      <c r="ES84" s="5">
        <v>0</v>
      </c>
      <c r="ET84" s="5">
        <v>0</v>
      </c>
      <c r="EU84" s="5">
        <v>0</v>
      </c>
      <c r="EV84" s="5">
        <v>3205</v>
      </c>
      <c r="EW84" s="23">
        <f t="shared" si="39"/>
        <v>0</v>
      </c>
      <c r="EX84" s="5">
        <v>0</v>
      </c>
      <c r="EY84" s="5">
        <v>0</v>
      </c>
      <c r="EZ84" s="5">
        <v>2100</v>
      </c>
      <c r="FA84" s="5">
        <v>0</v>
      </c>
      <c r="FB84" s="5">
        <v>0</v>
      </c>
      <c r="FC84" s="5">
        <v>2100</v>
      </c>
      <c r="FD84" s="5">
        <v>3379</v>
      </c>
      <c r="FE84" s="23">
        <f t="shared" si="40"/>
        <v>62.148564664101805</v>
      </c>
      <c r="FF84" s="5">
        <v>0</v>
      </c>
      <c r="FG84" s="5">
        <v>0</v>
      </c>
      <c r="FH84" s="5">
        <v>0</v>
      </c>
      <c r="FI84" s="5">
        <v>0</v>
      </c>
      <c r="FJ84" s="5">
        <v>0</v>
      </c>
      <c r="FK84" s="5">
        <v>0</v>
      </c>
      <c r="FL84" s="5">
        <v>3553</v>
      </c>
      <c r="FM84" s="23">
        <f t="shared" si="41"/>
        <v>0</v>
      </c>
      <c r="FN84" s="5">
        <v>2925</v>
      </c>
      <c r="FO84" s="5">
        <v>0</v>
      </c>
      <c r="FP84" s="5">
        <v>0</v>
      </c>
      <c r="FQ84" s="5">
        <v>0</v>
      </c>
      <c r="FR84" s="5">
        <v>0</v>
      </c>
      <c r="FS84" s="5">
        <v>2925</v>
      </c>
      <c r="FT84" s="5">
        <v>3726</v>
      </c>
      <c r="FU84" s="23">
        <f t="shared" si="42"/>
        <v>78.502415458937207</v>
      </c>
      <c r="FV84" s="23">
        <v>9.239483140066115</v>
      </c>
      <c r="FW84" s="23">
        <v>34.799014649698819</v>
      </c>
    </row>
    <row r="85" spans="1:179" x14ac:dyDescent="0.3">
      <c r="A85" s="5">
        <v>21006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852</v>
      </c>
      <c r="I85" s="23">
        <f t="shared" si="22"/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869</v>
      </c>
      <c r="Q85" s="23">
        <f t="shared" si="23"/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886</v>
      </c>
      <c r="Y85" s="23">
        <f t="shared" si="24"/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903</v>
      </c>
      <c r="AG85" s="23">
        <f t="shared" si="25"/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920</v>
      </c>
      <c r="AO85" s="23">
        <f t="shared" si="26"/>
        <v>0</v>
      </c>
      <c r="AP85" s="5">
        <v>0</v>
      </c>
      <c r="AQ85" s="5">
        <v>0</v>
      </c>
      <c r="AR85" s="5">
        <v>0</v>
      </c>
      <c r="AS85" s="5">
        <v>400</v>
      </c>
      <c r="AT85" s="5">
        <v>7</v>
      </c>
      <c r="AU85" s="5">
        <v>407</v>
      </c>
      <c r="AV85" s="5">
        <v>937</v>
      </c>
      <c r="AW85" s="23">
        <f t="shared" si="43"/>
        <v>43.436499466382074</v>
      </c>
      <c r="AX85" s="5">
        <v>536</v>
      </c>
      <c r="AY85" s="5">
        <v>0</v>
      </c>
      <c r="AZ85" s="5">
        <v>0</v>
      </c>
      <c r="BA85" s="5">
        <v>0</v>
      </c>
      <c r="BB85" s="5">
        <v>0</v>
      </c>
      <c r="BC85" s="5">
        <v>536</v>
      </c>
      <c r="BD85" s="5">
        <v>954</v>
      </c>
      <c r="BE85" s="23">
        <f t="shared" si="27"/>
        <v>56.184486373165619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971</v>
      </c>
      <c r="BM85" s="23">
        <f t="shared" si="28"/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988</v>
      </c>
      <c r="BU85" s="23">
        <f t="shared" si="29"/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1005</v>
      </c>
      <c r="CC85" s="23">
        <f t="shared" si="30"/>
        <v>0</v>
      </c>
      <c r="CD85" s="5">
        <v>0</v>
      </c>
      <c r="CE85" s="5">
        <v>0</v>
      </c>
      <c r="CF85" s="5">
        <v>0</v>
      </c>
      <c r="CG85" s="5">
        <v>0</v>
      </c>
      <c r="CH85" s="5">
        <v>61</v>
      </c>
      <c r="CI85" s="5">
        <v>61</v>
      </c>
      <c r="CJ85" s="5">
        <v>1022</v>
      </c>
      <c r="CK85" s="23">
        <f t="shared" si="31"/>
        <v>5.9686888454011742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1098</v>
      </c>
      <c r="CS85" s="23">
        <f t="shared" si="32"/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1174</v>
      </c>
      <c r="DA85" s="23">
        <f t="shared" si="33"/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1250</v>
      </c>
      <c r="DI85" s="23">
        <f t="shared" si="34"/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1326</v>
      </c>
      <c r="DQ85" s="23">
        <f t="shared" si="35"/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1402</v>
      </c>
      <c r="DY85" s="23">
        <f t="shared" si="36"/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1478</v>
      </c>
      <c r="EG85" s="23">
        <f t="shared" si="37"/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1554</v>
      </c>
      <c r="EO85" s="23">
        <f t="shared" si="38"/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1630</v>
      </c>
      <c r="EW85" s="23">
        <f t="shared" si="39"/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1706</v>
      </c>
      <c r="FE85" s="23">
        <f t="shared" si="40"/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1782</v>
      </c>
      <c r="FM85" s="23">
        <f t="shared" si="41"/>
        <v>0</v>
      </c>
      <c r="FN85" s="5">
        <v>343</v>
      </c>
      <c r="FO85" s="5">
        <v>0</v>
      </c>
      <c r="FP85" s="5">
        <v>0</v>
      </c>
      <c r="FQ85" s="5">
        <v>0</v>
      </c>
      <c r="FR85" s="5">
        <v>0</v>
      </c>
      <c r="FS85" s="5">
        <v>343</v>
      </c>
      <c r="FT85" s="5">
        <v>1858</v>
      </c>
      <c r="FU85" s="23">
        <f t="shared" si="42"/>
        <v>18.460710441334768</v>
      </c>
      <c r="FV85" s="23">
        <v>9.5990613349953513</v>
      </c>
      <c r="FW85" s="23">
        <v>1.6782464037577061</v>
      </c>
    </row>
    <row r="86" spans="1:179" x14ac:dyDescent="0.3">
      <c r="A86" s="5">
        <v>21101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4890</v>
      </c>
      <c r="I86" s="23">
        <f t="shared" si="22"/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5077</v>
      </c>
      <c r="Q86" s="23">
        <f t="shared" si="23"/>
        <v>0</v>
      </c>
      <c r="R86" s="5">
        <v>0</v>
      </c>
      <c r="S86" s="5">
        <v>0</v>
      </c>
      <c r="T86" s="5">
        <v>0</v>
      </c>
      <c r="U86" s="5">
        <v>0</v>
      </c>
      <c r="V86" s="5">
        <v>300</v>
      </c>
      <c r="W86" s="5">
        <v>300</v>
      </c>
      <c r="X86" s="5">
        <v>5264</v>
      </c>
      <c r="Y86" s="23">
        <f t="shared" si="24"/>
        <v>5.6990881458966562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5451</v>
      </c>
      <c r="AG86" s="23">
        <f t="shared" si="25"/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5638</v>
      </c>
      <c r="AO86" s="23">
        <f t="shared" si="26"/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5824</v>
      </c>
      <c r="AW86" s="23">
        <f t="shared" si="43"/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6011</v>
      </c>
      <c r="BE86" s="23">
        <f t="shared" si="27"/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6198</v>
      </c>
      <c r="BM86" s="23">
        <f t="shared" si="28"/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6385</v>
      </c>
      <c r="BU86" s="23">
        <f t="shared" si="29"/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6572</v>
      </c>
      <c r="CC86" s="23">
        <f t="shared" si="30"/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6759</v>
      </c>
      <c r="CK86" s="23">
        <f t="shared" si="31"/>
        <v>0</v>
      </c>
      <c r="CL86" s="5">
        <v>0</v>
      </c>
      <c r="CM86" s="5">
        <v>0</v>
      </c>
      <c r="CN86" s="5">
        <v>0</v>
      </c>
      <c r="CO86" s="5">
        <v>0</v>
      </c>
      <c r="CP86" s="5">
        <v>10</v>
      </c>
      <c r="CQ86" s="5">
        <v>10</v>
      </c>
      <c r="CR86" s="5">
        <v>6947</v>
      </c>
      <c r="CS86" s="23">
        <f t="shared" si="32"/>
        <v>0.14394702749388225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7135</v>
      </c>
      <c r="DA86" s="23">
        <f t="shared" si="33"/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7324</v>
      </c>
      <c r="DI86" s="23">
        <f t="shared" si="34"/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7512</v>
      </c>
      <c r="DQ86" s="23">
        <f t="shared" si="35"/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7700</v>
      </c>
      <c r="DY86" s="23">
        <f t="shared" si="36"/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7888</v>
      </c>
      <c r="EG86" s="23">
        <f t="shared" si="37"/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8076</v>
      </c>
      <c r="EO86" s="23">
        <f t="shared" si="38"/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8264</v>
      </c>
      <c r="EW86" s="23">
        <f t="shared" si="39"/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8453</v>
      </c>
      <c r="FE86" s="23">
        <f t="shared" si="40"/>
        <v>0</v>
      </c>
      <c r="FF86" s="5">
        <v>851</v>
      </c>
      <c r="FG86" s="5">
        <v>0</v>
      </c>
      <c r="FH86" s="5">
        <v>0</v>
      </c>
      <c r="FI86" s="5">
        <v>0</v>
      </c>
      <c r="FJ86" s="5">
        <v>0</v>
      </c>
      <c r="FK86" s="5">
        <v>851</v>
      </c>
      <c r="FL86" s="5">
        <v>8641</v>
      </c>
      <c r="FM86" s="23">
        <f t="shared" si="41"/>
        <v>9.8483971762527496</v>
      </c>
      <c r="FN86" s="5">
        <v>5413</v>
      </c>
      <c r="FO86" s="5">
        <v>911</v>
      </c>
      <c r="FP86" s="5">
        <v>0</v>
      </c>
      <c r="FQ86" s="5">
        <v>0</v>
      </c>
      <c r="FR86" s="5">
        <v>0</v>
      </c>
      <c r="FS86" s="5">
        <v>6324</v>
      </c>
      <c r="FT86" s="5">
        <v>8829</v>
      </c>
      <c r="FU86" s="23">
        <f t="shared" si="42"/>
        <v>71.627590893645944</v>
      </c>
      <c r="FV86" s="23">
        <v>0.51809892235424149</v>
      </c>
      <c r="FW86" s="23">
        <v>7.4199940997629614</v>
      </c>
    </row>
    <row r="87" spans="1:179" x14ac:dyDescent="0.3">
      <c r="A87" s="5">
        <v>21102</v>
      </c>
      <c r="B87" s="5">
        <v>0</v>
      </c>
      <c r="C87" s="5">
        <v>0</v>
      </c>
      <c r="D87" s="5">
        <v>0</v>
      </c>
      <c r="E87" s="5">
        <v>259</v>
      </c>
      <c r="F87" s="5">
        <v>0</v>
      </c>
      <c r="G87" s="5">
        <v>259</v>
      </c>
      <c r="H87" s="5">
        <v>4887</v>
      </c>
      <c r="I87" s="23">
        <f t="shared" si="22"/>
        <v>5.2997749130345815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5120</v>
      </c>
      <c r="Q87" s="23">
        <f t="shared" si="23"/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5354</v>
      </c>
      <c r="Y87" s="23">
        <f t="shared" si="24"/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5588</v>
      </c>
      <c r="AG87" s="23">
        <f t="shared" si="25"/>
        <v>0</v>
      </c>
      <c r="AH87" s="5">
        <v>0</v>
      </c>
      <c r="AI87" s="5">
        <v>0</v>
      </c>
      <c r="AJ87" s="5">
        <v>0</v>
      </c>
      <c r="AK87" s="5">
        <v>0</v>
      </c>
      <c r="AL87" s="5">
        <v>230</v>
      </c>
      <c r="AM87" s="5">
        <v>230</v>
      </c>
      <c r="AN87" s="5">
        <v>5822</v>
      </c>
      <c r="AO87" s="23">
        <f t="shared" si="26"/>
        <v>3.9505324630711094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6055</v>
      </c>
      <c r="AW87" s="23">
        <f t="shared" si="43"/>
        <v>0</v>
      </c>
      <c r="AX87" s="5">
        <v>0</v>
      </c>
      <c r="AY87" s="5">
        <v>0</v>
      </c>
      <c r="AZ87" s="5">
        <v>0</v>
      </c>
      <c r="BA87" s="5">
        <v>0</v>
      </c>
      <c r="BB87" s="5">
        <v>100</v>
      </c>
      <c r="BC87" s="5">
        <v>100</v>
      </c>
      <c r="BD87" s="5">
        <v>6289</v>
      </c>
      <c r="BE87" s="23">
        <f t="shared" si="27"/>
        <v>1.5900779138177772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6523</v>
      </c>
      <c r="BM87" s="23">
        <f t="shared" si="28"/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6757</v>
      </c>
      <c r="BU87" s="23">
        <f t="shared" si="29"/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6990</v>
      </c>
      <c r="CC87" s="23">
        <f t="shared" si="30"/>
        <v>0</v>
      </c>
      <c r="CD87" s="5">
        <v>0</v>
      </c>
      <c r="CE87" s="5">
        <v>0</v>
      </c>
      <c r="CF87" s="5">
        <v>0</v>
      </c>
      <c r="CG87" s="5">
        <v>0</v>
      </c>
      <c r="CH87" s="5">
        <v>35</v>
      </c>
      <c r="CI87" s="5">
        <v>35</v>
      </c>
      <c r="CJ87" s="5">
        <v>7224</v>
      </c>
      <c r="CK87" s="23">
        <f t="shared" si="31"/>
        <v>0.48449612403100772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7564</v>
      </c>
      <c r="CS87" s="23">
        <f t="shared" si="32"/>
        <v>0</v>
      </c>
      <c r="CT87" s="5">
        <v>0</v>
      </c>
      <c r="CU87" s="5">
        <v>0</v>
      </c>
      <c r="CV87" s="5">
        <v>0</v>
      </c>
      <c r="CW87" s="5">
        <v>520</v>
      </c>
      <c r="CX87" s="5">
        <v>181</v>
      </c>
      <c r="CY87" s="5">
        <v>701</v>
      </c>
      <c r="CZ87" s="5">
        <v>7904</v>
      </c>
      <c r="DA87" s="23">
        <f t="shared" si="33"/>
        <v>8.8689271255060724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8244</v>
      </c>
      <c r="DI87" s="23">
        <f t="shared" si="34"/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8583</v>
      </c>
      <c r="DQ87" s="23">
        <f t="shared" si="35"/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8923</v>
      </c>
      <c r="DY87" s="23">
        <f t="shared" si="36"/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9263</v>
      </c>
      <c r="EG87" s="23">
        <f t="shared" si="37"/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9603</v>
      </c>
      <c r="EO87" s="23">
        <f t="shared" si="38"/>
        <v>0</v>
      </c>
      <c r="EP87" s="5">
        <v>0</v>
      </c>
      <c r="EQ87" s="5">
        <v>0</v>
      </c>
      <c r="ER87" s="5">
        <v>0</v>
      </c>
      <c r="ES87" s="5">
        <v>0</v>
      </c>
      <c r="ET87" s="5">
        <v>0</v>
      </c>
      <c r="EU87" s="5">
        <v>0</v>
      </c>
      <c r="EV87" s="5">
        <v>9943</v>
      </c>
      <c r="EW87" s="23">
        <f t="shared" si="39"/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10283</v>
      </c>
      <c r="FE87" s="23">
        <f t="shared" si="40"/>
        <v>0</v>
      </c>
      <c r="FF87" s="5">
        <v>552</v>
      </c>
      <c r="FG87" s="5">
        <v>0</v>
      </c>
      <c r="FH87" s="5">
        <v>176</v>
      </c>
      <c r="FI87" s="5">
        <v>0</v>
      </c>
      <c r="FJ87" s="5">
        <v>0</v>
      </c>
      <c r="FK87" s="5">
        <v>728</v>
      </c>
      <c r="FL87" s="5">
        <v>10622</v>
      </c>
      <c r="FM87" s="23">
        <f t="shared" si="41"/>
        <v>6.8536998681980794</v>
      </c>
      <c r="FN87" s="5">
        <v>975</v>
      </c>
      <c r="FO87" s="5">
        <v>0</v>
      </c>
      <c r="FP87" s="5">
        <v>0</v>
      </c>
      <c r="FQ87" s="5">
        <v>0</v>
      </c>
      <c r="FR87" s="5">
        <v>0</v>
      </c>
      <c r="FS87" s="5">
        <v>975</v>
      </c>
      <c r="FT87" s="5">
        <v>10962</v>
      </c>
      <c r="FU87" s="23">
        <f t="shared" si="42"/>
        <v>8.8943623426382032</v>
      </c>
      <c r="FV87" s="23">
        <v>1.029534673995862</v>
      </c>
      <c r="FW87" s="23">
        <v>2.2379081214856691</v>
      </c>
    </row>
    <row r="88" spans="1:179" x14ac:dyDescent="0.3">
      <c r="A88" s="5">
        <v>21103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1874</v>
      </c>
      <c r="I88" s="23">
        <f t="shared" si="22"/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1927</v>
      </c>
      <c r="Q88" s="23">
        <f t="shared" si="23"/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1980</v>
      </c>
      <c r="Y88" s="23">
        <f t="shared" si="24"/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2033</v>
      </c>
      <c r="AG88" s="23">
        <f t="shared" si="25"/>
        <v>0</v>
      </c>
      <c r="AH88" s="5">
        <v>0</v>
      </c>
      <c r="AI88" s="5">
        <v>0</v>
      </c>
      <c r="AJ88" s="5">
        <v>0</v>
      </c>
      <c r="AK88" s="5">
        <v>0</v>
      </c>
      <c r="AL88" s="5">
        <v>19</v>
      </c>
      <c r="AM88" s="5">
        <v>19</v>
      </c>
      <c r="AN88" s="5">
        <v>2086</v>
      </c>
      <c r="AO88" s="23">
        <f t="shared" si="26"/>
        <v>0.91083413231064247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2138</v>
      </c>
      <c r="AW88" s="23">
        <f t="shared" si="43"/>
        <v>0</v>
      </c>
      <c r="AX88" s="5">
        <v>0</v>
      </c>
      <c r="AY88" s="5">
        <v>0</v>
      </c>
      <c r="AZ88" s="5">
        <v>0</v>
      </c>
      <c r="BA88" s="5">
        <v>0</v>
      </c>
      <c r="BB88" s="5">
        <v>1</v>
      </c>
      <c r="BC88" s="5">
        <v>1</v>
      </c>
      <c r="BD88" s="5">
        <v>2191</v>
      </c>
      <c r="BE88" s="23">
        <f t="shared" si="27"/>
        <v>4.5641259698767686E-2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2244</v>
      </c>
      <c r="BM88" s="23">
        <f t="shared" si="28"/>
        <v>0</v>
      </c>
      <c r="BN88" s="5">
        <v>0</v>
      </c>
      <c r="BO88" s="5">
        <v>0</v>
      </c>
      <c r="BP88" s="5">
        <v>18</v>
      </c>
      <c r="BQ88" s="5">
        <v>0</v>
      </c>
      <c r="BR88" s="5">
        <v>2</v>
      </c>
      <c r="BS88" s="5">
        <v>20</v>
      </c>
      <c r="BT88" s="5">
        <v>2297</v>
      </c>
      <c r="BU88" s="23">
        <f t="shared" si="29"/>
        <v>0.87070091423595997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2350</v>
      </c>
      <c r="CC88" s="23">
        <f t="shared" si="30"/>
        <v>0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2403</v>
      </c>
      <c r="CK88" s="23">
        <f t="shared" si="31"/>
        <v>0</v>
      </c>
      <c r="CL88" s="5">
        <v>0</v>
      </c>
      <c r="CM88" s="5">
        <v>0</v>
      </c>
      <c r="CN88" s="5">
        <v>0</v>
      </c>
      <c r="CO88" s="5">
        <v>0</v>
      </c>
      <c r="CP88" s="5">
        <v>0</v>
      </c>
      <c r="CQ88" s="5">
        <v>0</v>
      </c>
      <c r="CR88" s="5">
        <v>2486</v>
      </c>
      <c r="CS88" s="23">
        <f t="shared" si="32"/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2569</v>
      </c>
      <c r="DA88" s="23">
        <f t="shared" si="33"/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2652</v>
      </c>
      <c r="DI88" s="23">
        <f t="shared" si="34"/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2735</v>
      </c>
      <c r="DQ88" s="23">
        <f t="shared" si="35"/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2818</v>
      </c>
      <c r="DY88" s="23">
        <f t="shared" si="36"/>
        <v>0</v>
      </c>
      <c r="DZ88" s="5">
        <v>0</v>
      </c>
      <c r="EA88" s="5">
        <v>0</v>
      </c>
      <c r="EB88" s="5">
        <v>0</v>
      </c>
      <c r="EC88" s="5">
        <v>0</v>
      </c>
      <c r="ED88" s="5">
        <v>78</v>
      </c>
      <c r="EE88" s="5">
        <v>78</v>
      </c>
      <c r="EF88" s="5">
        <v>2902</v>
      </c>
      <c r="EG88" s="23">
        <f t="shared" si="37"/>
        <v>2.6878015161957274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2985</v>
      </c>
      <c r="EO88" s="23">
        <f t="shared" si="38"/>
        <v>0</v>
      </c>
      <c r="EP88" s="5">
        <v>0</v>
      </c>
      <c r="EQ88" s="5">
        <v>0</v>
      </c>
      <c r="ER88" s="5">
        <v>0</v>
      </c>
      <c r="ES88" s="5">
        <v>0</v>
      </c>
      <c r="ET88" s="5">
        <v>0</v>
      </c>
      <c r="EU88" s="5">
        <v>0</v>
      </c>
      <c r="EV88" s="5">
        <v>3068</v>
      </c>
      <c r="EW88" s="23">
        <f t="shared" si="39"/>
        <v>0</v>
      </c>
      <c r="EX88" s="5">
        <v>0</v>
      </c>
      <c r="EY88" s="5">
        <v>0</v>
      </c>
      <c r="EZ88" s="5">
        <v>0</v>
      </c>
      <c r="FA88" s="5">
        <v>0</v>
      </c>
      <c r="FB88" s="5">
        <v>0</v>
      </c>
      <c r="FC88" s="5">
        <v>0</v>
      </c>
      <c r="FD88" s="5">
        <v>3151</v>
      </c>
      <c r="FE88" s="23">
        <f t="shared" si="40"/>
        <v>0</v>
      </c>
      <c r="FF88" s="5">
        <v>0</v>
      </c>
      <c r="FG88" s="5">
        <v>0</v>
      </c>
      <c r="FH88" s="5">
        <v>0</v>
      </c>
      <c r="FI88" s="5">
        <v>0</v>
      </c>
      <c r="FJ88" s="5">
        <v>0</v>
      </c>
      <c r="FK88" s="5">
        <v>0</v>
      </c>
      <c r="FL88" s="5">
        <v>3234</v>
      </c>
      <c r="FM88" s="23">
        <f t="shared" si="41"/>
        <v>0</v>
      </c>
      <c r="FN88" s="5">
        <v>128</v>
      </c>
      <c r="FO88" s="5">
        <v>0</v>
      </c>
      <c r="FP88" s="5">
        <v>1525</v>
      </c>
      <c r="FQ88" s="5">
        <v>0</v>
      </c>
      <c r="FR88" s="5">
        <v>0</v>
      </c>
      <c r="FS88" s="5">
        <v>1653</v>
      </c>
      <c r="FT88" s="5">
        <v>3317</v>
      </c>
      <c r="FU88" s="23">
        <f t="shared" si="42"/>
        <v>49.834187518842327</v>
      </c>
      <c r="FV88" s="23">
        <v>0.1661069369313973</v>
      </c>
      <c r="FW88" s="23">
        <v>4.7747262759125508</v>
      </c>
    </row>
    <row r="89" spans="1:179" x14ac:dyDescent="0.3">
      <c r="A89" s="5">
        <v>21104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5239</v>
      </c>
      <c r="I89" s="23">
        <f t="shared" si="22"/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5681</v>
      </c>
      <c r="Q89" s="23">
        <f t="shared" si="23"/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6123</v>
      </c>
      <c r="Y89" s="23">
        <f t="shared" si="24"/>
        <v>0</v>
      </c>
      <c r="Z89" s="5">
        <v>0</v>
      </c>
      <c r="AA89" s="5">
        <v>0</v>
      </c>
      <c r="AB89" s="5">
        <v>0</v>
      </c>
      <c r="AC89" s="5">
        <v>0</v>
      </c>
      <c r="AD89" s="5">
        <v>250</v>
      </c>
      <c r="AE89" s="5">
        <v>250</v>
      </c>
      <c r="AF89" s="5">
        <v>6565</v>
      </c>
      <c r="AG89" s="23">
        <f t="shared" si="25"/>
        <v>3.8080731150038081</v>
      </c>
      <c r="AH89" s="5">
        <v>0</v>
      </c>
      <c r="AI89" s="5">
        <v>0</v>
      </c>
      <c r="AJ89" s="5">
        <v>0</v>
      </c>
      <c r="AK89" s="5">
        <v>0</v>
      </c>
      <c r="AL89" s="5">
        <v>146</v>
      </c>
      <c r="AM89" s="5">
        <v>146</v>
      </c>
      <c r="AN89" s="5">
        <v>7007</v>
      </c>
      <c r="AO89" s="23">
        <f t="shared" si="26"/>
        <v>2.0836306550592267</v>
      </c>
      <c r="AP89" s="5">
        <v>0</v>
      </c>
      <c r="AQ89" s="5">
        <v>0</v>
      </c>
      <c r="AR89" s="5">
        <v>0</v>
      </c>
      <c r="AS89" s="5">
        <v>0</v>
      </c>
      <c r="AT89" s="5">
        <v>382</v>
      </c>
      <c r="AU89" s="5">
        <v>382</v>
      </c>
      <c r="AV89" s="5">
        <v>7450</v>
      </c>
      <c r="AW89" s="23">
        <f t="shared" si="43"/>
        <v>5.1275167785234901</v>
      </c>
      <c r="AX89" s="5">
        <v>0</v>
      </c>
      <c r="AY89" s="5">
        <v>0</v>
      </c>
      <c r="AZ89" s="5">
        <v>0</v>
      </c>
      <c r="BA89" s="5">
        <v>0</v>
      </c>
      <c r="BB89" s="5">
        <v>188</v>
      </c>
      <c r="BC89" s="5">
        <v>188</v>
      </c>
      <c r="BD89" s="5">
        <v>7892</v>
      </c>
      <c r="BE89" s="23">
        <f t="shared" si="27"/>
        <v>2.3821591485048152</v>
      </c>
      <c r="BF89" s="5">
        <v>2354</v>
      </c>
      <c r="BG89" s="5">
        <v>0</v>
      </c>
      <c r="BH89" s="5">
        <v>0</v>
      </c>
      <c r="BI89" s="5">
        <v>0</v>
      </c>
      <c r="BJ89" s="5">
        <v>0</v>
      </c>
      <c r="BK89" s="5">
        <v>2354</v>
      </c>
      <c r="BL89" s="5">
        <v>8334</v>
      </c>
      <c r="BM89" s="23">
        <f t="shared" si="28"/>
        <v>28.245740340772741</v>
      </c>
      <c r="BN89" s="5">
        <v>0</v>
      </c>
      <c r="BO89" s="5">
        <v>0</v>
      </c>
      <c r="BP89" s="5">
        <v>0</v>
      </c>
      <c r="BQ89" s="5">
        <v>0</v>
      </c>
      <c r="BR89" s="5">
        <v>297</v>
      </c>
      <c r="BS89" s="5">
        <v>297</v>
      </c>
      <c r="BT89" s="5">
        <v>8776</v>
      </c>
      <c r="BU89" s="23">
        <f t="shared" si="29"/>
        <v>3.3842297174111211</v>
      </c>
      <c r="BV89" s="5">
        <v>0</v>
      </c>
      <c r="BW89" s="5">
        <v>0</v>
      </c>
      <c r="BX89" s="5">
        <v>0</v>
      </c>
      <c r="BY89" s="5">
        <v>0</v>
      </c>
      <c r="BZ89" s="5">
        <v>882</v>
      </c>
      <c r="CA89" s="5">
        <v>882</v>
      </c>
      <c r="CB89" s="5">
        <v>9218</v>
      </c>
      <c r="CC89" s="23">
        <f t="shared" si="30"/>
        <v>9.5682360598828389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9660</v>
      </c>
      <c r="CK89" s="23">
        <f t="shared" si="31"/>
        <v>0</v>
      </c>
      <c r="CL89" s="5">
        <v>305</v>
      </c>
      <c r="CM89" s="5">
        <v>0</v>
      </c>
      <c r="CN89" s="5">
        <v>1500</v>
      </c>
      <c r="CO89" s="5">
        <v>0</v>
      </c>
      <c r="CP89" s="5">
        <v>0</v>
      </c>
      <c r="CQ89" s="5">
        <v>1805</v>
      </c>
      <c r="CR89" s="5">
        <v>9936</v>
      </c>
      <c r="CS89" s="23">
        <f t="shared" si="32"/>
        <v>18.166264090177133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10213</v>
      </c>
      <c r="DA89" s="23">
        <f t="shared" si="33"/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10489</v>
      </c>
      <c r="DI89" s="23">
        <f t="shared" si="34"/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10765</v>
      </c>
      <c r="DQ89" s="23">
        <f t="shared" si="35"/>
        <v>0</v>
      </c>
      <c r="DR89" s="5">
        <v>0</v>
      </c>
      <c r="DS89" s="5">
        <v>0</v>
      </c>
      <c r="DT89" s="5">
        <v>0</v>
      </c>
      <c r="DU89" s="5">
        <v>0</v>
      </c>
      <c r="DV89" s="5">
        <v>77</v>
      </c>
      <c r="DW89" s="5">
        <v>77</v>
      </c>
      <c r="DX89" s="5">
        <v>11041</v>
      </c>
      <c r="DY89" s="23">
        <f t="shared" si="36"/>
        <v>0.69740059777194086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11318</v>
      </c>
      <c r="EG89" s="23">
        <f t="shared" si="37"/>
        <v>0</v>
      </c>
      <c r="EH89" s="5">
        <v>0</v>
      </c>
      <c r="EI89" s="5">
        <v>0</v>
      </c>
      <c r="EJ89" s="5">
        <v>1718</v>
      </c>
      <c r="EK89" s="5">
        <v>0</v>
      </c>
      <c r="EL89" s="5">
        <v>0</v>
      </c>
      <c r="EM89" s="5">
        <v>1718</v>
      </c>
      <c r="EN89" s="5">
        <v>11594</v>
      </c>
      <c r="EO89" s="23">
        <f t="shared" si="38"/>
        <v>14.818009315163017</v>
      </c>
      <c r="EP89" s="5">
        <v>0</v>
      </c>
      <c r="EQ89" s="5">
        <v>0</v>
      </c>
      <c r="ER89" s="5">
        <v>0</v>
      </c>
      <c r="ES89" s="5">
        <v>0</v>
      </c>
      <c r="ET89" s="5">
        <v>0</v>
      </c>
      <c r="EU89" s="5">
        <v>0</v>
      </c>
      <c r="EV89" s="5">
        <v>11870</v>
      </c>
      <c r="EW89" s="23">
        <f t="shared" si="39"/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12146</v>
      </c>
      <c r="FE89" s="23">
        <f t="shared" si="40"/>
        <v>0</v>
      </c>
      <c r="FF89" s="5">
        <v>6452</v>
      </c>
      <c r="FG89" s="5">
        <v>0</v>
      </c>
      <c r="FH89" s="5">
        <v>0</v>
      </c>
      <c r="FI89" s="5">
        <v>0</v>
      </c>
      <c r="FJ89" s="5">
        <v>0</v>
      </c>
      <c r="FK89" s="5">
        <v>6452</v>
      </c>
      <c r="FL89" s="5">
        <v>12423</v>
      </c>
      <c r="FM89" s="23">
        <f t="shared" si="41"/>
        <v>51.935925299847064</v>
      </c>
      <c r="FN89" s="5">
        <v>11112</v>
      </c>
      <c r="FO89" s="5">
        <v>0</v>
      </c>
      <c r="FP89" s="5">
        <v>6600</v>
      </c>
      <c r="FQ89" s="5">
        <v>0</v>
      </c>
      <c r="FR89" s="5">
        <v>0</v>
      </c>
      <c r="FS89" s="5">
        <v>17712</v>
      </c>
      <c r="FT89" s="5">
        <v>12699</v>
      </c>
      <c r="FU89" s="23">
        <f t="shared" si="42"/>
        <v>139.47554925584691</v>
      </c>
      <c r="FV89" s="23">
        <v>4.9635987104689132</v>
      </c>
      <c r="FW89" s="23">
        <v>20.463013505346009</v>
      </c>
    </row>
    <row r="90" spans="1:179" x14ac:dyDescent="0.3">
      <c r="A90" s="5">
        <v>21105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6299</v>
      </c>
      <c r="I90" s="23">
        <f t="shared" si="22"/>
        <v>0</v>
      </c>
      <c r="J90" s="5">
        <v>0</v>
      </c>
      <c r="K90" s="5">
        <v>0</v>
      </c>
      <c r="L90" s="5">
        <v>0</v>
      </c>
      <c r="M90" s="5">
        <v>0</v>
      </c>
      <c r="N90" s="5">
        <v>260</v>
      </c>
      <c r="O90" s="5">
        <v>260</v>
      </c>
      <c r="P90" s="5">
        <v>7123</v>
      </c>
      <c r="Q90" s="23">
        <f t="shared" si="23"/>
        <v>3.6501474097992417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7947</v>
      </c>
      <c r="Y90" s="23">
        <f t="shared" si="24"/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8771</v>
      </c>
      <c r="AG90" s="23">
        <f t="shared" si="25"/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9595</v>
      </c>
      <c r="AO90" s="23">
        <f t="shared" si="26"/>
        <v>0</v>
      </c>
      <c r="AP90" s="5">
        <v>0</v>
      </c>
      <c r="AQ90" s="5">
        <v>0</v>
      </c>
      <c r="AR90" s="5">
        <v>0</v>
      </c>
      <c r="AS90" s="5">
        <v>0</v>
      </c>
      <c r="AT90" s="5">
        <v>45</v>
      </c>
      <c r="AU90" s="5">
        <v>45</v>
      </c>
      <c r="AV90" s="5">
        <v>10419</v>
      </c>
      <c r="AW90" s="23">
        <f t="shared" si="43"/>
        <v>0.4319032536711776</v>
      </c>
      <c r="AX90" s="5">
        <v>0</v>
      </c>
      <c r="AY90" s="5">
        <v>0</v>
      </c>
      <c r="AZ90" s="5">
        <v>0</v>
      </c>
      <c r="BA90" s="5">
        <v>0</v>
      </c>
      <c r="BB90" s="5">
        <v>770</v>
      </c>
      <c r="BC90" s="5">
        <v>770</v>
      </c>
      <c r="BD90" s="5">
        <v>11243</v>
      </c>
      <c r="BE90" s="23">
        <f t="shared" si="27"/>
        <v>6.8487058614248859</v>
      </c>
      <c r="BF90" s="5">
        <v>0</v>
      </c>
      <c r="BG90" s="5">
        <v>0</v>
      </c>
      <c r="BH90" s="5">
        <v>0</v>
      </c>
      <c r="BI90" s="5">
        <v>0</v>
      </c>
      <c r="BJ90" s="5">
        <v>61</v>
      </c>
      <c r="BK90" s="5">
        <v>61</v>
      </c>
      <c r="BL90" s="5">
        <v>12067</v>
      </c>
      <c r="BM90" s="23">
        <f t="shared" si="28"/>
        <v>0.50551089748901967</v>
      </c>
      <c r="BN90" s="5">
        <v>0</v>
      </c>
      <c r="BO90" s="5">
        <v>0</v>
      </c>
      <c r="BP90" s="5">
        <v>0</v>
      </c>
      <c r="BQ90" s="5">
        <v>0</v>
      </c>
      <c r="BR90" s="5">
        <v>0</v>
      </c>
      <c r="BS90" s="5">
        <v>0</v>
      </c>
      <c r="BT90" s="5">
        <v>12891</v>
      </c>
      <c r="BU90" s="23">
        <f t="shared" si="29"/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13715</v>
      </c>
      <c r="CC90" s="23">
        <f t="shared" si="30"/>
        <v>0</v>
      </c>
      <c r="CD90" s="5">
        <v>0</v>
      </c>
      <c r="CE90" s="5">
        <v>0</v>
      </c>
      <c r="CF90" s="5">
        <v>0</v>
      </c>
      <c r="CG90" s="5">
        <v>0</v>
      </c>
      <c r="CH90" s="5">
        <v>170</v>
      </c>
      <c r="CI90" s="5">
        <v>170</v>
      </c>
      <c r="CJ90" s="5">
        <v>14539</v>
      </c>
      <c r="CK90" s="23">
        <f t="shared" si="31"/>
        <v>1.1692688630579819</v>
      </c>
      <c r="CL90" s="5">
        <v>0</v>
      </c>
      <c r="CM90" s="5">
        <v>0</v>
      </c>
      <c r="CN90" s="5">
        <v>0</v>
      </c>
      <c r="CO90" s="5">
        <v>0</v>
      </c>
      <c r="CP90" s="5">
        <v>0</v>
      </c>
      <c r="CQ90" s="5">
        <v>0</v>
      </c>
      <c r="CR90" s="5">
        <v>15093</v>
      </c>
      <c r="CS90" s="23">
        <f t="shared" si="32"/>
        <v>0</v>
      </c>
      <c r="CT90" s="5">
        <v>0</v>
      </c>
      <c r="CU90" s="5">
        <v>0</v>
      </c>
      <c r="CV90" s="5">
        <v>852</v>
      </c>
      <c r="CW90" s="5">
        <v>0</v>
      </c>
      <c r="CX90" s="5">
        <v>0</v>
      </c>
      <c r="CY90" s="5">
        <v>852</v>
      </c>
      <c r="CZ90" s="5">
        <v>15646</v>
      </c>
      <c r="DA90" s="23">
        <f t="shared" si="33"/>
        <v>5.4454812731688609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16200</v>
      </c>
      <c r="DI90" s="23">
        <f t="shared" si="34"/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16753</v>
      </c>
      <c r="DQ90" s="23">
        <f t="shared" si="35"/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17307</v>
      </c>
      <c r="DY90" s="23">
        <f t="shared" si="36"/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17861</v>
      </c>
      <c r="EG90" s="23">
        <f t="shared" si="37"/>
        <v>0</v>
      </c>
      <c r="EH90" s="5">
        <v>0</v>
      </c>
      <c r="EI90" s="5">
        <v>0</v>
      </c>
      <c r="EJ90" s="5">
        <v>0</v>
      </c>
      <c r="EK90" s="5">
        <v>320</v>
      </c>
      <c r="EL90" s="5">
        <v>750</v>
      </c>
      <c r="EM90" s="5">
        <v>1070</v>
      </c>
      <c r="EN90" s="5">
        <v>18414</v>
      </c>
      <c r="EO90" s="23">
        <f t="shared" si="38"/>
        <v>5.8107961333767788</v>
      </c>
      <c r="EP90" s="5">
        <v>0</v>
      </c>
      <c r="EQ90" s="5">
        <v>0</v>
      </c>
      <c r="ER90" s="5">
        <v>0</v>
      </c>
      <c r="ES90" s="5">
        <v>0</v>
      </c>
      <c r="ET90" s="5">
        <v>0</v>
      </c>
      <c r="EU90" s="5">
        <v>0</v>
      </c>
      <c r="EV90" s="5">
        <v>18968</v>
      </c>
      <c r="EW90" s="23">
        <f t="shared" si="39"/>
        <v>0</v>
      </c>
      <c r="EX90" s="5">
        <v>0</v>
      </c>
      <c r="EY90" s="5">
        <v>0</v>
      </c>
      <c r="EZ90" s="5">
        <v>0</v>
      </c>
      <c r="FA90" s="5">
        <v>0</v>
      </c>
      <c r="FB90" s="5">
        <v>0</v>
      </c>
      <c r="FC90" s="5">
        <v>0</v>
      </c>
      <c r="FD90" s="5">
        <v>19521</v>
      </c>
      <c r="FE90" s="23">
        <f t="shared" si="40"/>
        <v>0</v>
      </c>
      <c r="FF90" s="5">
        <v>1903</v>
      </c>
      <c r="FG90" s="5">
        <v>0</v>
      </c>
      <c r="FH90" s="5">
        <v>0</v>
      </c>
      <c r="FI90" s="5">
        <v>0</v>
      </c>
      <c r="FJ90" s="5">
        <v>1</v>
      </c>
      <c r="FK90" s="5">
        <v>1904</v>
      </c>
      <c r="FL90" s="5">
        <v>20075</v>
      </c>
      <c r="FM90" s="23">
        <f t="shared" si="41"/>
        <v>9.4844333748443344</v>
      </c>
      <c r="FN90" s="5">
        <v>700</v>
      </c>
      <c r="FO90" s="5">
        <v>0</v>
      </c>
      <c r="FP90" s="5">
        <v>0</v>
      </c>
      <c r="FQ90" s="5">
        <v>0</v>
      </c>
      <c r="FR90" s="5">
        <v>555</v>
      </c>
      <c r="FS90" s="5">
        <v>1255</v>
      </c>
      <c r="FT90" s="5">
        <v>20628</v>
      </c>
      <c r="FU90" s="23">
        <f t="shared" si="42"/>
        <v>6.0839635446965286</v>
      </c>
      <c r="FV90" s="23">
        <v>1.1459578441311189</v>
      </c>
      <c r="FW90" s="23">
        <v>2.4386067569169549</v>
      </c>
    </row>
    <row r="91" spans="1:179" x14ac:dyDescent="0.3">
      <c r="A91" s="5">
        <v>21201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8983</v>
      </c>
      <c r="I91" s="23">
        <f t="shared" si="22"/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9316</v>
      </c>
      <c r="Q91" s="23">
        <f t="shared" si="23"/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9650</v>
      </c>
      <c r="Y91" s="23">
        <f t="shared" si="24"/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9983</v>
      </c>
      <c r="AG91" s="23">
        <f t="shared" si="25"/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10317</v>
      </c>
      <c r="AO91" s="23">
        <f t="shared" si="26"/>
        <v>0</v>
      </c>
      <c r="AP91" s="5">
        <v>0</v>
      </c>
      <c r="AQ91" s="5">
        <v>0</v>
      </c>
      <c r="AR91" s="5">
        <v>0</v>
      </c>
      <c r="AS91" s="5">
        <v>809</v>
      </c>
      <c r="AT91" s="5">
        <v>5</v>
      </c>
      <c r="AU91" s="5">
        <v>814</v>
      </c>
      <c r="AV91" s="5">
        <v>10650</v>
      </c>
      <c r="AW91" s="23">
        <f t="shared" si="43"/>
        <v>7.643192488262911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10984</v>
      </c>
      <c r="BE91" s="23">
        <f t="shared" si="27"/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11317</v>
      </c>
      <c r="BM91" s="23">
        <f t="shared" si="28"/>
        <v>0</v>
      </c>
      <c r="BN91" s="5">
        <v>184</v>
      </c>
      <c r="BO91" s="5">
        <v>0</v>
      </c>
      <c r="BP91" s="5">
        <v>0</v>
      </c>
      <c r="BQ91" s="5">
        <v>0</v>
      </c>
      <c r="BR91" s="5">
        <v>0</v>
      </c>
      <c r="BS91" s="5">
        <v>184</v>
      </c>
      <c r="BT91" s="5">
        <v>11651</v>
      </c>
      <c r="BU91" s="23">
        <f t="shared" si="29"/>
        <v>1.5792635825251051</v>
      </c>
      <c r="BV91" s="5">
        <v>0</v>
      </c>
      <c r="BW91" s="5">
        <v>0</v>
      </c>
      <c r="BX91" s="5">
        <v>0</v>
      </c>
      <c r="BY91" s="5">
        <v>430</v>
      </c>
      <c r="BZ91" s="5">
        <v>0</v>
      </c>
      <c r="CA91" s="5">
        <v>430</v>
      </c>
      <c r="CB91" s="5">
        <v>11984</v>
      </c>
      <c r="CC91" s="23">
        <f t="shared" si="30"/>
        <v>3.588117489986649</v>
      </c>
      <c r="CD91" s="5">
        <v>0</v>
      </c>
      <c r="CE91" s="5">
        <v>0</v>
      </c>
      <c r="CF91" s="5">
        <v>261</v>
      </c>
      <c r="CG91" s="5">
        <v>0</v>
      </c>
      <c r="CH91" s="5">
        <v>725</v>
      </c>
      <c r="CI91" s="5">
        <v>986</v>
      </c>
      <c r="CJ91" s="5">
        <v>12318</v>
      </c>
      <c r="CK91" s="23">
        <f t="shared" si="31"/>
        <v>8.004546192563728</v>
      </c>
      <c r="CL91" s="5">
        <v>0</v>
      </c>
      <c r="CM91" s="5">
        <v>0</v>
      </c>
      <c r="CN91" s="5">
        <v>0</v>
      </c>
      <c r="CO91" s="5">
        <v>0</v>
      </c>
      <c r="CP91" s="5">
        <v>80</v>
      </c>
      <c r="CQ91" s="5">
        <v>80</v>
      </c>
      <c r="CR91" s="5">
        <v>13468</v>
      </c>
      <c r="CS91" s="23">
        <f t="shared" si="32"/>
        <v>0.59400059400059402</v>
      </c>
      <c r="CT91" s="5">
        <v>0</v>
      </c>
      <c r="CU91" s="5">
        <v>0</v>
      </c>
      <c r="CV91" s="5">
        <v>0</v>
      </c>
      <c r="CW91" s="5">
        <v>0</v>
      </c>
      <c r="CX91" s="5">
        <v>369</v>
      </c>
      <c r="CY91" s="5">
        <v>369</v>
      </c>
      <c r="CZ91" s="5">
        <v>14619</v>
      </c>
      <c r="DA91" s="23">
        <f t="shared" si="33"/>
        <v>2.5241124563923663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15769</v>
      </c>
      <c r="DI91" s="23">
        <f t="shared" si="34"/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16919</v>
      </c>
      <c r="DQ91" s="23">
        <f t="shared" si="35"/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18070</v>
      </c>
      <c r="DY91" s="23">
        <f t="shared" si="36"/>
        <v>0</v>
      </c>
      <c r="DZ91" s="5">
        <v>0</v>
      </c>
      <c r="EA91" s="5">
        <v>0</v>
      </c>
      <c r="EB91" s="5">
        <v>254</v>
      </c>
      <c r="EC91" s="5">
        <v>0</v>
      </c>
      <c r="ED91" s="5">
        <v>0</v>
      </c>
      <c r="EE91" s="5">
        <v>254</v>
      </c>
      <c r="EF91" s="5">
        <v>19220</v>
      </c>
      <c r="EG91" s="23">
        <f t="shared" si="37"/>
        <v>1.3215400624349636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20370</v>
      </c>
      <c r="EO91" s="23">
        <f t="shared" si="38"/>
        <v>0</v>
      </c>
      <c r="EP91" s="5">
        <v>0</v>
      </c>
      <c r="EQ91" s="5">
        <v>0</v>
      </c>
      <c r="ER91" s="5">
        <v>4040</v>
      </c>
      <c r="ES91" s="5">
        <v>0</v>
      </c>
      <c r="ET91" s="5">
        <v>0</v>
      </c>
      <c r="EU91" s="5">
        <v>4040</v>
      </c>
      <c r="EV91" s="5">
        <v>21521</v>
      </c>
      <c r="EW91" s="23">
        <f t="shared" si="39"/>
        <v>18.772361879094838</v>
      </c>
      <c r="EX91" s="5">
        <v>0</v>
      </c>
      <c r="EY91" s="5">
        <v>0</v>
      </c>
      <c r="EZ91" s="5">
        <v>1940</v>
      </c>
      <c r="FA91" s="5">
        <v>0</v>
      </c>
      <c r="FB91" s="5">
        <v>30</v>
      </c>
      <c r="FC91" s="5">
        <v>1970</v>
      </c>
      <c r="FD91" s="5">
        <v>22671</v>
      </c>
      <c r="FE91" s="23">
        <f t="shared" si="40"/>
        <v>8.6895152397335806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23821</v>
      </c>
      <c r="FM91" s="23">
        <f t="shared" si="41"/>
        <v>0</v>
      </c>
      <c r="FN91" s="5">
        <v>8256</v>
      </c>
      <c r="FO91" s="5">
        <v>0</v>
      </c>
      <c r="FP91" s="5">
        <v>174</v>
      </c>
      <c r="FQ91" s="5">
        <v>0</v>
      </c>
      <c r="FR91" s="5">
        <v>0</v>
      </c>
      <c r="FS91" s="5">
        <v>8430</v>
      </c>
      <c r="FT91" s="5">
        <v>24972</v>
      </c>
      <c r="FU91" s="23">
        <f t="shared" si="42"/>
        <v>33.757808745795295</v>
      </c>
      <c r="FV91" s="23">
        <v>1.892283613939854</v>
      </c>
      <c r="FW91" s="23">
        <v>5.9690308161319674</v>
      </c>
    </row>
    <row r="92" spans="1:179" x14ac:dyDescent="0.3">
      <c r="A92" s="5">
        <v>21202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5221</v>
      </c>
      <c r="I92" s="23">
        <f t="shared" si="22"/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5500</v>
      </c>
      <c r="Q92" s="23">
        <f t="shared" si="23"/>
        <v>0</v>
      </c>
      <c r="R92" s="5">
        <v>0</v>
      </c>
      <c r="S92" s="5">
        <v>0</v>
      </c>
      <c r="T92" s="5">
        <v>0</v>
      </c>
      <c r="U92" s="5">
        <v>1123</v>
      </c>
      <c r="V92" s="5">
        <v>1123</v>
      </c>
      <c r="W92" s="5">
        <v>2246</v>
      </c>
      <c r="X92" s="5">
        <v>5779</v>
      </c>
      <c r="Y92" s="23">
        <f t="shared" si="24"/>
        <v>38.864855511334142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6058</v>
      </c>
      <c r="AG92" s="23">
        <f t="shared" si="25"/>
        <v>0</v>
      </c>
      <c r="AH92" s="5">
        <v>0</v>
      </c>
      <c r="AI92" s="5">
        <v>0</v>
      </c>
      <c r="AJ92" s="5">
        <v>0</v>
      </c>
      <c r="AK92" s="5">
        <v>0</v>
      </c>
      <c r="AL92" s="5">
        <v>901</v>
      </c>
      <c r="AM92" s="5">
        <v>901</v>
      </c>
      <c r="AN92" s="5">
        <v>6337</v>
      </c>
      <c r="AO92" s="23">
        <f t="shared" si="26"/>
        <v>14.218084267003315</v>
      </c>
      <c r="AP92" s="5">
        <v>117</v>
      </c>
      <c r="AQ92" s="5">
        <v>0</v>
      </c>
      <c r="AR92" s="5">
        <v>0</v>
      </c>
      <c r="AS92" s="5">
        <v>79</v>
      </c>
      <c r="AT92" s="5">
        <v>0</v>
      </c>
      <c r="AU92" s="5">
        <v>196</v>
      </c>
      <c r="AV92" s="5">
        <v>6617</v>
      </c>
      <c r="AW92" s="23">
        <f t="shared" si="43"/>
        <v>2.9620674021459874</v>
      </c>
      <c r="AX92" s="5">
        <v>0</v>
      </c>
      <c r="AY92" s="5">
        <v>0</v>
      </c>
      <c r="AZ92" s="5">
        <v>0</v>
      </c>
      <c r="BA92" s="5">
        <v>597</v>
      </c>
      <c r="BB92" s="5">
        <v>0</v>
      </c>
      <c r="BC92" s="5">
        <v>597</v>
      </c>
      <c r="BD92" s="5">
        <v>6896</v>
      </c>
      <c r="BE92" s="23">
        <f t="shared" si="27"/>
        <v>8.6571925754060324</v>
      </c>
      <c r="BF92" s="5">
        <v>0</v>
      </c>
      <c r="BG92" s="5">
        <v>0</v>
      </c>
      <c r="BH92" s="5">
        <v>0</v>
      </c>
      <c r="BI92" s="5">
        <v>353</v>
      </c>
      <c r="BJ92" s="5">
        <v>0</v>
      </c>
      <c r="BK92" s="5">
        <v>353</v>
      </c>
      <c r="BL92" s="5">
        <v>7175</v>
      </c>
      <c r="BM92" s="23">
        <f t="shared" si="28"/>
        <v>4.9198606271776999</v>
      </c>
      <c r="BN92" s="5">
        <v>0</v>
      </c>
      <c r="BO92" s="5">
        <v>0</v>
      </c>
      <c r="BP92" s="5">
        <v>1459</v>
      </c>
      <c r="BQ92" s="5">
        <v>0</v>
      </c>
      <c r="BR92" s="5">
        <v>0</v>
      </c>
      <c r="BS92" s="5">
        <v>1459</v>
      </c>
      <c r="BT92" s="5">
        <v>7454</v>
      </c>
      <c r="BU92" s="23">
        <f t="shared" si="29"/>
        <v>19.573383418298899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7733</v>
      </c>
      <c r="CC92" s="23">
        <f t="shared" si="30"/>
        <v>0</v>
      </c>
      <c r="CD92" s="5">
        <v>0</v>
      </c>
      <c r="CE92" s="5">
        <v>0</v>
      </c>
      <c r="CF92" s="5">
        <v>0</v>
      </c>
      <c r="CG92" s="5">
        <v>80</v>
      </c>
      <c r="CH92" s="5">
        <v>200</v>
      </c>
      <c r="CI92" s="5">
        <v>280</v>
      </c>
      <c r="CJ92" s="5">
        <v>8012</v>
      </c>
      <c r="CK92" s="23">
        <f t="shared" si="31"/>
        <v>3.4947578632051925</v>
      </c>
      <c r="CL92" s="5">
        <v>0</v>
      </c>
      <c r="CM92" s="5">
        <v>0</v>
      </c>
      <c r="CN92" s="5">
        <v>0</v>
      </c>
      <c r="CO92" s="5">
        <v>151</v>
      </c>
      <c r="CP92" s="5">
        <v>0</v>
      </c>
      <c r="CQ92" s="5">
        <v>151</v>
      </c>
      <c r="CR92" s="5">
        <v>8721</v>
      </c>
      <c r="CS92" s="23">
        <f t="shared" si="32"/>
        <v>1.7314528150441464</v>
      </c>
      <c r="CT92" s="5">
        <v>0</v>
      </c>
      <c r="CU92" s="5">
        <v>0</v>
      </c>
      <c r="CV92" s="5">
        <v>0</v>
      </c>
      <c r="CW92" s="5">
        <v>880</v>
      </c>
      <c r="CX92" s="5">
        <v>0</v>
      </c>
      <c r="CY92" s="5">
        <v>880</v>
      </c>
      <c r="CZ92" s="5">
        <v>9430</v>
      </c>
      <c r="DA92" s="23">
        <f t="shared" si="33"/>
        <v>9.3319194061505844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10139</v>
      </c>
      <c r="DI92" s="23">
        <f t="shared" si="34"/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10848</v>
      </c>
      <c r="DQ92" s="23">
        <f t="shared" si="35"/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11557</v>
      </c>
      <c r="DY92" s="23">
        <f t="shared" si="36"/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12267</v>
      </c>
      <c r="EG92" s="23">
        <f t="shared" si="37"/>
        <v>0</v>
      </c>
      <c r="EH92" s="5">
        <v>0</v>
      </c>
      <c r="EI92" s="5">
        <v>0</v>
      </c>
      <c r="EJ92" s="5">
        <v>0</v>
      </c>
      <c r="EK92" s="5">
        <v>838</v>
      </c>
      <c r="EL92" s="5">
        <v>0</v>
      </c>
      <c r="EM92" s="5">
        <v>838</v>
      </c>
      <c r="EN92" s="5">
        <v>12976</v>
      </c>
      <c r="EO92" s="23">
        <f t="shared" si="38"/>
        <v>6.4580764488286064</v>
      </c>
      <c r="EP92" s="5">
        <v>0</v>
      </c>
      <c r="EQ92" s="5">
        <v>0</v>
      </c>
      <c r="ER92" s="5">
        <v>0</v>
      </c>
      <c r="ES92" s="5">
        <v>0</v>
      </c>
      <c r="ET92" s="5">
        <v>0</v>
      </c>
      <c r="EU92" s="5">
        <v>0</v>
      </c>
      <c r="EV92" s="5">
        <v>13685</v>
      </c>
      <c r="EW92" s="23">
        <f t="shared" si="39"/>
        <v>0</v>
      </c>
      <c r="EX92" s="5">
        <v>4706</v>
      </c>
      <c r="EY92" s="5">
        <v>0</v>
      </c>
      <c r="EZ92" s="5">
        <v>0</v>
      </c>
      <c r="FA92" s="5">
        <v>2246</v>
      </c>
      <c r="FB92" s="5">
        <v>32</v>
      </c>
      <c r="FC92" s="5">
        <v>6984</v>
      </c>
      <c r="FD92" s="5">
        <v>14394</v>
      </c>
      <c r="FE92" s="23">
        <f t="shared" si="40"/>
        <v>48.520216756982073</v>
      </c>
      <c r="FF92" s="5">
        <v>13459</v>
      </c>
      <c r="FG92" s="5">
        <v>0</v>
      </c>
      <c r="FH92" s="5">
        <v>0</v>
      </c>
      <c r="FI92" s="5">
        <v>0</v>
      </c>
      <c r="FJ92" s="5">
        <v>0</v>
      </c>
      <c r="FK92" s="5">
        <v>13459</v>
      </c>
      <c r="FL92" s="5">
        <v>15103</v>
      </c>
      <c r="FM92" s="23">
        <f t="shared" si="41"/>
        <v>89.114745414818259</v>
      </c>
      <c r="FN92" s="5">
        <v>13072</v>
      </c>
      <c r="FO92" s="5">
        <v>0</v>
      </c>
      <c r="FP92" s="5">
        <v>0</v>
      </c>
      <c r="FQ92" s="5">
        <v>0</v>
      </c>
      <c r="FR92" s="5">
        <v>0</v>
      </c>
      <c r="FS92" s="5">
        <v>13072</v>
      </c>
      <c r="FT92" s="5">
        <v>15812</v>
      </c>
      <c r="FU92" s="23">
        <f t="shared" si="42"/>
        <v>82.67138881861878</v>
      </c>
      <c r="FV92" s="23">
        <v>8.4263819695064797</v>
      </c>
      <c r="FW92" s="23">
        <v>21.62070906004022</v>
      </c>
    </row>
    <row r="93" spans="1:179" x14ac:dyDescent="0.3">
      <c r="A93" s="5">
        <v>21203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7060</v>
      </c>
      <c r="I93" s="23">
        <f t="shared" si="22"/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7055</v>
      </c>
      <c r="Q93" s="23">
        <f t="shared" si="23"/>
        <v>0</v>
      </c>
      <c r="R93" s="5">
        <v>0</v>
      </c>
      <c r="S93" s="5">
        <v>0</v>
      </c>
      <c r="T93" s="5">
        <v>0</v>
      </c>
      <c r="U93" s="5">
        <v>189</v>
      </c>
      <c r="V93" s="5">
        <v>0</v>
      </c>
      <c r="W93" s="5">
        <v>189</v>
      </c>
      <c r="X93" s="5">
        <v>7049</v>
      </c>
      <c r="Y93" s="23">
        <f t="shared" si="24"/>
        <v>2.6812313803376364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7043</v>
      </c>
      <c r="AG93" s="23">
        <f t="shared" si="25"/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7038</v>
      </c>
      <c r="AO93" s="23">
        <f t="shared" si="26"/>
        <v>0</v>
      </c>
      <c r="AP93" s="5">
        <v>0</v>
      </c>
      <c r="AQ93" s="5">
        <v>0</v>
      </c>
      <c r="AR93" s="5">
        <v>0</v>
      </c>
      <c r="AS93" s="5">
        <v>372</v>
      </c>
      <c r="AT93" s="5">
        <v>0</v>
      </c>
      <c r="AU93" s="5">
        <v>372</v>
      </c>
      <c r="AV93" s="5">
        <v>7032</v>
      </c>
      <c r="AW93" s="23">
        <f t="shared" si="43"/>
        <v>5.2901023890784984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7027</v>
      </c>
      <c r="BE93" s="23">
        <f t="shared" si="27"/>
        <v>0</v>
      </c>
      <c r="BF93" s="5">
        <v>233</v>
      </c>
      <c r="BG93" s="5">
        <v>0</v>
      </c>
      <c r="BH93" s="5">
        <v>0</v>
      </c>
      <c r="BI93" s="5">
        <v>0</v>
      </c>
      <c r="BJ93" s="5">
        <v>0</v>
      </c>
      <c r="BK93" s="5">
        <v>233</v>
      </c>
      <c r="BL93" s="5">
        <v>7021</v>
      </c>
      <c r="BM93" s="23">
        <f t="shared" si="28"/>
        <v>3.3186155818259513</v>
      </c>
      <c r="BN93" s="5">
        <v>279</v>
      </c>
      <c r="BO93" s="5">
        <v>0</v>
      </c>
      <c r="BP93" s="5">
        <v>387</v>
      </c>
      <c r="BQ93" s="5">
        <v>0</v>
      </c>
      <c r="BR93" s="5">
        <v>0</v>
      </c>
      <c r="BS93" s="5">
        <v>666</v>
      </c>
      <c r="BT93" s="5">
        <v>7015</v>
      </c>
      <c r="BU93" s="23">
        <f t="shared" si="29"/>
        <v>9.4939415538132579</v>
      </c>
      <c r="BV93" s="5">
        <v>0</v>
      </c>
      <c r="BW93" s="5">
        <v>0</v>
      </c>
      <c r="BX93" s="5">
        <v>0</v>
      </c>
      <c r="BY93" s="5">
        <v>469</v>
      </c>
      <c r="BZ93" s="5">
        <v>0</v>
      </c>
      <c r="CA93" s="5">
        <v>469</v>
      </c>
      <c r="CB93" s="5">
        <v>7010</v>
      </c>
      <c r="CC93" s="23">
        <f t="shared" si="30"/>
        <v>6.6904422253922968</v>
      </c>
      <c r="CD93" s="5">
        <v>0</v>
      </c>
      <c r="CE93" s="5">
        <v>0</v>
      </c>
      <c r="CF93" s="5">
        <v>0</v>
      </c>
      <c r="CG93" s="5">
        <v>353</v>
      </c>
      <c r="CH93" s="5">
        <v>0</v>
      </c>
      <c r="CI93" s="5">
        <v>353</v>
      </c>
      <c r="CJ93" s="5">
        <v>7004</v>
      </c>
      <c r="CK93" s="23">
        <f t="shared" si="31"/>
        <v>5.0399771559109086</v>
      </c>
      <c r="CL93" s="5">
        <v>103</v>
      </c>
      <c r="CM93" s="5">
        <v>0</v>
      </c>
      <c r="CN93" s="5">
        <v>0</v>
      </c>
      <c r="CO93" s="5">
        <v>0</v>
      </c>
      <c r="CP93" s="5">
        <v>0</v>
      </c>
      <c r="CQ93" s="5">
        <v>103</v>
      </c>
      <c r="CR93" s="5">
        <v>7294</v>
      </c>
      <c r="CS93" s="23">
        <f t="shared" si="32"/>
        <v>1.4121195503153277</v>
      </c>
      <c r="CT93" s="5">
        <v>0</v>
      </c>
      <c r="CU93" s="5">
        <v>0</v>
      </c>
      <c r="CV93" s="5">
        <v>303</v>
      </c>
      <c r="CW93" s="5">
        <v>0</v>
      </c>
      <c r="CX93" s="5">
        <v>0</v>
      </c>
      <c r="CY93" s="5">
        <v>303</v>
      </c>
      <c r="CZ93" s="5">
        <v>7584</v>
      </c>
      <c r="DA93" s="23">
        <f t="shared" si="33"/>
        <v>3.9952531645569618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7874</v>
      </c>
      <c r="DI93" s="23">
        <f t="shared" si="34"/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8163</v>
      </c>
      <c r="DQ93" s="23">
        <f t="shared" si="35"/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8453</v>
      </c>
      <c r="DY93" s="23">
        <f t="shared" si="36"/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8743</v>
      </c>
      <c r="EG93" s="23">
        <f t="shared" si="37"/>
        <v>0</v>
      </c>
      <c r="EH93" s="5">
        <v>0</v>
      </c>
      <c r="EI93" s="5">
        <v>0</v>
      </c>
      <c r="EJ93" s="5">
        <v>416</v>
      </c>
      <c r="EK93" s="5">
        <v>0</v>
      </c>
      <c r="EL93" s="5">
        <v>0</v>
      </c>
      <c r="EM93" s="5">
        <v>416</v>
      </c>
      <c r="EN93" s="5">
        <v>9033</v>
      </c>
      <c r="EO93" s="23">
        <f t="shared" si="38"/>
        <v>4.6053359902579434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9323</v>
      </c>
      <c r="EW93" s="23">
        <f t="shared" si="39"/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9613</v>
      </c>
      <c r="FE93" s="23">
        <f t="shared" si="40"/>
        <v>0</v>
      </c>
      <c r="FF93" s="5">
        <v>12390</v>
      </c>
      <c r="FG93" s="5">
        <v>0</v>
      </c>
      <c r="FH93" s="5">
        <v>0</v>
      </c>
      <c r="FI93" s="5">
        <v>0</v>
      </c>
      <c r="FJ93" s="5">
        <v>0</v>
      </c>
      <c r="FK93" s="5">
        <v>12390</v>
      </c>
      <c r="FL93" s="5">
        <v>9902</v>
      </c>
      <c r="FM93" s="23">
        <f t="shared" si="41"/>
        <v>125.12623712381337</v>
      </c>
      <c r="FN93" s="5">
        <v>11700</v>
      </c>
      <c r="FO93" s="5">
        <v>0</v>
      </c>
      <c r="FP93" s="5">
        <v>0</v>
      </c>
      <c r="FQ93" s="5">
        <v>0</v>
      </c>
      <c r="FR93" s="5">
        <v>0</v>
      </c>
      <c r="FS93" s="5">
        <v>11700</v>
      </c>
      <c r="FT93" s="5">
        <v>10192</v>
      </c>
      <c r="FU93" s="23">
        <f t="shared" si="42"/>
        <v>114.79591836734696</v>
      </c>
      <c r="FV93" s="23">
        <v>2.9558463896689591</v>
      </c>
      <c r="FW93" s="23">
        <v>22.721351290571871</v>
      </c>
    </row>
    <row r="94" spans="1:179" x14ac:dyDescent="0.3">
      <c r="A94" s="5">
        <v>21204</v>
      </c>
      <c r="B94" s="5">
        <v>0</v>
      </c>
      <c r="C94" s="5">
        <v>0</v>
      </c>
      <c r="D94" s="5">
        <v>0</v>
      </c>
      <c r="E94" s="5">
        <v>261</v>
      </c>
      <c r="F94" s="5">
        <v>0</v>
      </c>
      <c r="G94" s="5">
        <v>261</v>
      </c>
      <c r="H94" s="5">
        <v>2884</v>
      </c>
      <c r="I94" s="23">
        <f t="shared" si="22"/>
        <v>9.0499306518723994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2852</v>
      </c>
      <c r="Q94" s="23">
        <f t="shared" si="23"/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2820</v>
      </c>
      <c r="Y94" s="23">
        <f t="shared" si="24"/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2788</v>
      </c>
      <c r="AG94" s="23">
        <f t="shared" si="25"/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2756</v>
      </c>
      <c r="AO94" s="23">
        <f t="shared" si="26"/>
        <v>0</v>
      </c>
      <c r="AP94" s="5">
        <v>0</v>
      </c>
      <c r="AQ94" s="5">
        <v>0</v>
      </c>
      <c r="AR94" s="5">
        <v>0</v>
      </c>
      <c r="AS94" s="5">
        <v>645</v>
      </c>
      <c r="AT94" s="5">
        <v>0</v>
      </c>
      <c r="AU94" s="5">
        <v>645</v>
      </c>
      <c r="AV94" s="5">
        <v>2724</v>
      </c>
      <c r="AW94" s="23">
        <f t="shared" si="43"/>
        <v>23.678414096916299</v>
      </c>
      <c r="AX94" s="5">
        <v>0</v>
      </c>
      <c r="AY94" s="5">
        <v>0</v>
      </c>
      <c r="AZ94" s="5">
        <v>2</v>
      </c>
      <c r="BA94" s="5">
        <v>0</v>
      </c>
      <c r="BB94" s="5">
        <v>0</v>
      </c>
      <c r="BC94" s="5">
        <v>2</v>
      </c>
      <c r="BD94" s="5">
        <v>2692</v>
      </c>
      <c r="BE94" s="23">
        <f t="shared" si="27"/>
        <v>7.4294205052005943E-2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2660</v>
      </c>
      <c r="BM94" s="23">
        <f t="shared" si="28"/>
        <v>0</v>
      </c>
      <c r="BN94" s="5">
        <v>892</v>
      </c>
      <c r="BO94" s="5">
        <v>0</v>
      </c>
      <c r="BP94" s="5">
        <v>0</v>
      </c>
      <c r="BQ94" s="5">
        <v>0</v>
      </c>
      <c r="BR94" s="5">
        <v>0</v>
      </c>
      <c r="BS94" s="5">
        <v>892</v>
      </c>
      <c r="BT94" s="5">
        <v>2628</v>
      </c>
      <c r="BU94" s="23">
        <f t="shared" si="29"/>
        <v>33.94216133942161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2596</v>
      </c>
      <c r="CC94" s="23">
        <f t="shared" si="30"/>
        <v>0</v>
      </c>
      <c r="CD94" s="5">
        <v>0</v>
      </c>
      <c r="CE94" s="5">
        <v>0</v>
      </c>
      <c r="CF94" s="5">
        <v>21</v>
      </c>
      <c r="CG94" s="5">
        <v>0</v>
      </c>
      <c r="CH94" s="5">
        <v>891</v>
      </c>
      <c r="CI94" s="5">
        <v>912</v>
      </c>
      <c r="CJ94" s="5">
        <v>2564</v>
      </c>
      <c r="CK94" s="23">
        <f t="shared" si="31"/>
        <v>35.569422776911075</v>
      </c>
      <c r="CL94" s="5">
        <v>0</v>
      </c>
      <c r="CM94" s="5">
        <v>0</v>
      </c>
      <c r="CN94" s="5">
        <v>808</v>
      </c>
      <c r="CO94" s="5">
        <v>0</v>
      </c>
      <c r="CP94" s="5">
        <v>0</v>
      </c>
      <c r="CQ94" s="5">
        <v>808</v>
      </c>
      <c r="CR94" s="5">
        <v>2646</v>
      </c>
      <c r="CS94" s="23">
        <f t="shared" si="32"/>
        <v>30.536659108087676</v>
      </c>
      <c r="CT94" s="5">
        <v>0</v>
      </c>
      <c r="CU94" s="5">
        <v>0</v>
      </c>
      <c r="CV94" s="5">
        <v>0</v>
      </c>
      <c r="CW94" s="5">
        <v>717</v>
      </c>
      <c r="CX94" s="5">
        <v>0</v>
      </c>
      <c r="CY94" s="5">
        <v>717</v>
      </c>
      <c r="CZ94" s="5">
        <v>2729</v>
      </c>
      <c r="DA94" s="23">
        <f t="shared" si="33"/>
        <v>26.273360205203371</v>
      </c>
      <c r="DB94" s="5">
        <v>0</v>
      </c>
      <c r="DC94" s="5">
        <v>0</v>
      </c>
      <c r="DD94" s="5">
        <v>0</v>
      </c>
      <c r="DE94" s="5">
        <v>0</v>
      </c>
      <c r="DF94" s="5">
        <v>0</v>
      </c>
      <c r="DG94" s="5">
        <v>0</v>
      </c>
      <c r="DH94" s="5">
        <v>2811</v>
      </c>
      <c r="DI94" s="23">
        <f t="shared" si="34"/>
        <v>0</v>
      </c>
      <c r="DJ94" s="5">
        <v>3332</v>
      </c>
      <c r="DK94" s="5">
        <v>0</v>
      </c>
      <c r="DL94" s="5">
        <v>0</v>
      </c>
      <c r="DM94" s="5">
        <v>0</v>
      </c>
      <c r="DN94" s="5">
        <v>0</v>
      </c>
      <c r="DO94" s="5">
        <v>3332</v>
      </c>
      <c r="DP94" s="5">
        <v>2893</v>
      </c>
      <c r="DQ94" s="23">
        <f t="shared" si="35"/>
        <v>115.17455928102316</v>
      </c>
      <c r="DR94" s="5">
        <v>0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2976</v>
      </c>
      <c r="DY94" s="23">
        <f t="shared" si="36"/>
        <v>0</v>
      </c>
      <c r="DZ94" s="5">
        <v>0</v>
      </c>
      <c r="EA94" s="5">
        <v>0</v>
      </c>
      <c r="EB94" s="5">
        <v>0</v>
      </c>
      <c r="EC94" s="5">
        <v>556</v>
      </c>
      <c r="ED94" s="5">
        <v>0</v>
      </c>
      <c r="EE94" s="5">
        <v>556</v>
      </c>
      <c r="EF94" s="5">
        <v>3058</v>
      </c>
      <c r="EG94" s="23">
        <f t="shared" si="37"/>
        <v>18.181818181818183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3140</v>
      </c>
      <c r="EO94" s="23">
        <f t="shared" si="38"/>
        <v>0</v>
      </c>
      <c r="EP94" s="5">
        <v>0</v>
      </c>
      <c r="EQ94" s="5">
        <v>0</v>
      </c>
      <c r="ER94" s="5">
        <v>42</v>
      </c>
      <c r="ES94" s="5">
        <v>0</v>
      </c>
      <c r="ET94" s="5">
        <v>0</v>
      </c>
      <c r="EU94" s="5">
        <v>42</v>
      </c>
      <c r="EV94" s="5">
        <v>3223</v>
      </c>
      <c r="EW94" s="23">
        <f t="shared" si="39"/>
        <v>1.3031337263419174</v>
      </c>
      <c r="EX94" s="5">
        <v>0</v>
      </c>
      <c r="EY94" s="5">
        <v>0</v>
      </c>
      <c r="EZ94" s="5">
        <v>0</v>
      </c>
      <c r="FA94" s="5">
        <v>0</v>
      </c>
      <c r="FB94" s="5">
        <v>0</v>
      </c>
      <c r="FC94" s="5">
        <v>0</v>
      </c>
      <c r="FD94" s="5">
        <v>3305</v>
      </c>
      <c r="FE94" s="23">
        <f t="shared" si="40"/>
        <v>0</v>
      </c>
      <c r="FF94" s="5">
        <v>4170</v>
      </c>
      <c r="FG94" s="5">
        <v>0</v>
      </c>
      <c r="FH94" s="5">
        <v>0</v>
      </c>
      <c r="FI94" s="5">
        <v>0</v>
      </c>
      <c r="FJ94" s="5">
        <v>0</v>
      </c>
      <c r="FK94" s="5">
        <v>4170</v>
      </c>
      <c r="FL94" s="5">
        <v>3387</v>
      </c>
      <c r="FM94" s="23">
        <f t="shared" si="41"/>
        <v>123.11780336581045</v>
      </c>
      <c r="FN94" s="5">
        <v>8670</v>
      </c>
      <c r="FO94" s="5">
        <v>0</v>
      </c>
      <c r="FP94" s="5">
        <v>0</v>
      </c>
      <c r="FQ94" s="5">
        <v>5365</v>
      </c>
      <c r="FR94" s="5">
        <v>0</v>
      </c>
      <c r="FS94" s="5">
        <v>14035</v>
      </c>
      <c r="FT94" s="5">
        <v>3470</v>
      </c>
      <c r="FU94" s="23">
        <f t="shared" si="42"/>
        <v>404.46685878962529</v>
      </c>
      <c r="FV94" s="23">
        <v>9.3012930063793995</v>
      </c>
      <c r="FW94" s="23">
        <v>65.368562968900918</v>
      </c>
    </row>
    <row r="95" spans="1:179" x14ac:dyDescent="0.3">
      <c r="A95" s="5">
        <v>21301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8253</v>
      </c>
      <c r="I95" s="23">
        <f t="shared" si="22"/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8479</v>
      </c>
      <c r="Q95" s="23">
        <f t="shared" si="23"/>
        <v>0</v>
      </c>
      <c r="R95" s="5">
        <v>0</v>
      </c>
      <c r="S95" s="5">
        <v>0</v>
      </c>
      <c r="T95" s="5">
        <v>286</v>
      </c>
      <c r="U95" s="5">
        <v>0</v>
      </c>
      <c r="V95" s="5">
        <v>17</v>
      </c>
      <c r="W95" s="5">
        <v>303</v>
      </c>
      <c r="X95" s="5">
        <v>8704</v>
      </c>
      <c r="Y95" s="23">
        <f t="shared" si="24"/>
        <v>3.4811580882352944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8930</v>
      </c>
      <c r="AG95" s="23">
        <f t="shared" si="25"/>
        <v>0</v>
      </c>
      <c r="AH95" s="5">
        <v>0</v>
      </c>
      <c r="AI95" s="5">
        <v>0</v>
      </c>
      <c r="AJ95" s="5">
        <v>0</v>
      </c>
      <c r="AK95" s="5">
        <v>0</v>
      </c>
      <c r="AL95" s="5">
        <v>416</v>
      </c>
      <c r="AM95" s="5">
        <v>416</v>
      </c>
      <c r="AN95" s="5">
        <v>9156</v>
      </c>
      <c r="AO95" s="23">
        <f t="shared" si="26"/>
        <v>4.5434687636522497</v>
      </c>
      <c r="AP95" s="5">
        <v>0</v>
      </c>
      <c r="AQ95" s="5">
        <v>0</v>
      </c>
      <c r="AR95" s="5">
        <v>0</v>
      </c>
      <c r="AS95" s="5">
        <v>3873</v>
      </c>
      <c r="AT95" s="5">
        <v>0</v>
      </c>
      <c r="AU95" s="5">
        <v>3873</v>
      </c>
      <c r="AV95" s="5">
        <v>9382</v>
      </c>
      <c r="AW95" s="23">
        <f t="shared" si="43"/>
        <v>41.281176721381371</v>
      </c>
      <c r="AX95" s="5">
        <v>180</v>
      </c>
      <c r="AY95" s="5">
        <v>0</v>
      </c>
      <c r="AZ95" s="5">
        <v>0</v>
      </c>
      <c r="BA95" s="5">
        <v>1224</v>
      </c>
      <c r="BB95" s="5">
        <v>0</v>
      </c>
      <c r="BC95" s="5">
        <v>1404</v>
      </c>
      <c r="BD95" s="5">
        <v>9608</v>
      </c>
      <c r="BE95" s="23">
        <f t="shared" si="27"/>
        <v>14.612822647793505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9834</v>
      </c>
      <c r="BM95" s="23">
        <f t="shared" si="28"/>
        <v>0</v>
      </c>
      <c r="BN95" s="5">
        <v>205</v>
      </c>
      <c r="BO95" s="5">
        <v>0</v>
      </c>
      <c r="BP95" s="5">
        <v>0</v>
      </c>
      <c r="BQ95" s="5">
        <v>0</v>
      </c>
      <c r="BR95" s="5">
        <v>0</v>
      </c>
      <c r="BS95" s="5">
        <v>205</v>
      </c>
      <c r="BT95" s="5">
        <v>10059</v>
      </c>
      <c r="BU95" s="23">
        <f t="shared" si="29"/>
        <v>2.0379759419425389</v>
      </c>
      <c r="BV95" s="5">
        <v>0</v>
      </c>
      <c r="BW95" s="5">
        <v>0</v>
      </c>
      <c r="BX95" s="5">
        <v>0</v>
      </c>
      <c r="BY95" s="5">
        <v>0</v>
      </c>
      <c r="BZ95" s="5">
        <v>10</v>
      </c>
      <c r="CA95" s="5">
        <v>10</v>
      </c>
      <c r="CB95" s="5">
        <v>10285</v>
      </c>
      <c r="CC95" s="23">
        <f t="shared" si="30"/>
        <v>9.7228974234321822E-2</v>
      </c>
      <c r="CD95" s="5">
        <v>0</v>
      </c>
      <c r="CE95" s="5">
        <v>0</v>
      </c>
      <c r="CF95" s="5">
        <v>1610</v>
      </c>
      <c r="CG95" s="5">
        <v>0</v>
      </c>
      <c r="CH95" s="5">
        <v>110</v>
      </c>
      <c r="CI95" s="5">
        <v>1720</v>
      </c>
      <c r="CJ95" s="5">
        <v>10511</v>
      </c>
      <c r="CK95" s="23">
        <f t="shared" si="31"/>
        <v>16.363809342593473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10896</v>
      </c>
      <c r="CS95" s="23">
        <f t="shared" si="32"/>
        <v>0</v>
      </c>
      <c r="CT95" s="5">
        <v>0</v>
      </c>
      <c r="CU95" s="5">
        <v>0</v>
      </c>
      <c r="CV95" s="5">
        <v>971</v>
      </c>
      <c r="CW95" s="5">
        <v>0</v>
      </c>
      <c r="CX95" s="5">
        <v>0</v>
      </c>
      <c r="CY95" s="5">
        <v>971</v>
      </c>
      <c r="CZ95" s="5">
        <v>11280</v>
      </c>
      <c r="DA95" s="23">
        <f t="shared" si="33"/>
        <v>8.6081560283687946</v>
      </c>
      <c r="DB95" s="5">
        <v>0</v>
      </c>
      <c r="DC95" s="5">
        <v>0</v>
      </c>
      <c r="DD95" s="5">
        <v>0</v>
      </c>
      <c r="DE95" s="5">
        <v>879</v>
      </c>
      <c r="DF95" s="5">
        <v>0</v>
      </c>
      <c r="DG95" s="5">
        <v>879</v>
      </c>
      <c r="DH95" s="5">
        <v>11665</v>
      </c>
      <c r="DI95" s="23">
        <f t="shared" si="34"/>
        <v>7.5353621945992284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12049</v>
      </c>
      <c r="DQ95" s="23">
        <f t="shared" si="35"/>
        <v>0</v>
      </c>
      <c r="DR95" s="5">
        <v>0</v>
      </c>
      <c r="DS95" s="5">
        <v>0</v>
      </c>
      <c r="DT95" s="5">
        <v>0</v>
      </c>
      <c r="DU95" s="5">
        <v>2946</v>
      </c>
      <c r="DV95" s="5">
        <v>0</v>
      </c>
      <c r="DW95" s="5">
        <v>2946</v>
      </c>
      <c r="DX95" s="5">
        <v>12434</v>
      </c>
      <c r="DY95" s="23">
        <f t="shared" si="36"/>
        <v>23.69309956570693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12819</v>
      </c>
      <c r="EG95" s="23">
        <f t="shared" si="37"/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13203</v>
      </c>
      <c r="EO95" s="23">
        <f t="shared" si="38"/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13588</v>
      </c>
      <c r="EW95" s="23">
        <f t="shared" si="39"/>
        <v>0</v>
      </c>
      <c r="EX95" s="5">
        <v>0</v>
      </c>
      <c r="EY95" s="5">
        <v>0</v>
      </c>
      <c r="EZ95" s="5">
        <v>1709</v>
      </c>
      <c r="FA95" s="5">
        <v>0</v>
      </c>
      <c r="FB95" s="5">
        <v>0</v>
      </c>
      <c r="FC95" s="5">
        <v>1709</v>
      </c>
      <c r="FD95" s="5">
        <v>13972</v>
      </c>
      <c r="FE95" s="23">
        <f t="shared" si="40"/>
        <v>12.231606069281419</v>
      </c>
      <c r="FF95" s="5">
        <v>3270</v>
      </c>
      <c r="FG95" s="5">
        <v>0</v>
      </c>
      <c r="FH95" s="5">
        <v>0</v>
      </c>
      <c r="FI95" s="5">
        <v>0</v>
      </c>
      <c r="FJ95" s="5">
        <v>0</v>
      </c>
      <c r="FK95" s="5">
        <v>3270</v>
      </c>
      <c r="FL95" s="5">
        <v>14357</v>
      </c>
      <c r="FM95" s="23">
        <f t="shared" si="41"/>
        <v>22.776346033293866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14741</v>
      </c>
      <c r="FU95" s="23">
        <f t="shared" si="42"/>
        <v>0</v>
      </c>
      <c r="FV95" s="23">
        <v>7.492512770893887</v>
      </c>
      <c r="FW95" s="23">
        <v>6.8040518082954762</v>
      </c>
    </row>
    <row r="96" spans="1:179" x14ac:dyDescent="0.3">
      <c r="A96" s="5">
        <v>21302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3517</v>
      </c>
      <c r="I96" s="23">
        <f t="shared" si="22"/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3540</v>
      </c>
      <c r="Q96" s="23">
        <f t="shared" si="23"/>
        <v>0</v>
      </c>
      <c r="R96" s="5">
        <v>289</v>
      </c>
      <c r="S96" s="5">
        <v>0</v>
      </c>
      <c r="T96" s="5">
        <v>170</v>
      </c>
      <c r="U96" s="5">
        <v>0</v>
      </c>
      <c r="V96" s="5">
        <v>0</v>
      </c>
      <c r="W96" s="5">
        <v>459</v>
      </c>
      <c r="X96" s="5">
        <v>3562</v>
      </c>
      <c r="Y96" s="23">
        <f t="shared" si="24"/>
        <v>12.886019090398653</v>
      </c>
      <c r="Z96" s="5">
        <v>0</v>
      </c>
      <c r="AA96" s="5">
        <v>0</v>
      </c>
      <c r="AB96" s="5">
        <v>0</v>
      </c>
      <c r="AC96" s="5">
        <v>0</v>
      </c>
      <c r="AD96" s="5">
        <v>242</v>
      </c>
      <c r="AE96" s="5">
        <v>242</v>
      </c>
      <c r="AF96" s="5">
        <v>3584</v>
      </c>
      <c r="AG96" s="23">
        <f t="shared" si="25"/>
        <v>6.7522321428571423</v>
      </c>
      <c r="AH96" s="5">
        <v>0</v>
      </c>
      <c r="AI96" s="5">
        <v>0</v>
      </c>
      <c r="AJ96" s="5">
        <v>0</v>
      </c>
      <c r="AK96" s="5">
        <v>0</v>
      </c>
      <c r="AL96" s="5">
        <v>140</v>
      </c>
      <c r="AM96" s="5">
        <v>140</v>
      </c>
      <c r="AN96" s="5">
        <v>3607</v>
      </c>
      <c r="AO96" s="23">
        <f t="shared" si="26"/>
        <v>3.8813418353202107</v>
      </c>
      <c r="AP96" s="5">
        <v>0</v>
      </c>
      <c r="AQ96" s="5">
        <v>0</v>
      </c>
      <c r="AR96" s="5">
        <v>0</v>
      </c>
      <c r="AS96" s="5">
        <v>2293</v>
      </c>
      <c r="AT96" s="5">
        <v>0</v>
      </c>
      <c r="AU96" s="5">
        <v>2293</v>
      </c>
      <c r="AV96" s="5">
        <v>3629</v>
      </c>
      <c r="AW96" s="23">
        <f t="shared" si="43"/>
        <v>63.185450537338106</v>
      </c>
      <c r="AX96" s="5">
        <v>1580</v>
      </c>
      <c r="AY96" s="5">
        <v>0</v>
      </c>
      <c r="AZ96" s="5">
        <v>9584</v>
      </c>
      <c r="BA96" s="5">
        <v>0</v>
      </c>
      <c r="BB96" s="5">
        <v>0</v>
      </c>
      <c r="BC96" s="5">
        <v>11164</v>
      </c>
      <c r="BD96" s="5">
        <v>3652</v>
      </c>
      <c r="BE96" s="23">
        <f t="shared" si="27"/>
        <v>305.69550930996712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3674</v>
      </c>
      <c r="BM96" s="23">
        <f t="shared" si="28"/>
        <v>0</v>
      </c>
      <c r="BN96" s="5">
        <v>436</v>
      </c>
      <c r="BO96" s="5">
        <v>0</v>
      </c>
      <c r="BP96" s="5">
        <v>657</v>
      </c>
      <c r="BQ96" s="5">
        <v>0</v>
      </c>
      <c r="BR96" s="5">
        <v>0</v>
      </c>
      <c r="BS96" s="5">
        <v>1093</v>
      </c>
      <c r="BT96" s="5">
        <v>3696</v>
      </c>
      <c r="BU96" s="23">
        <f t="shared" si="29"/>
        <v>29.572510822510822</v>
      </c>
      <c r="BV96" s="5">
        <v>0</v>
      </c>
      <c r="BW96" s="5">
        <v>0</v>
      </c>
      <c r="BX96" s="5">
        <v>376</v>
      </c>
      <c r="BY96" s="5">
        <v>0</v>
      </c>
      <c r="BZ96" s="5">
        <v>0</v>
      </c>
      <c r="CA96" s="5">
        <v>376</v>
      </c>
      <c r="CB96" s="5">
        <v>3719</v>
      </c>
      <c r="CC96" s="23">
        <f t="shared" si="30"/>
        <v>10.110244689432642</v>
      </c>
      <c r="CD96" s="5">
        <v>0</v>
      </c>
      <c r="CE96" s="5">
        <v>0</v>
      </c>
      <c r="CF96" s="5">
        <v>0</v>
      </c>
      <c r="CG96" s="5">
        <v>340</v>
      </c>
      <c r="CH96" s="5">
        <v>0</v>
      </c>
      <c r="CI96" s="5">
        <v>340</v>
      </c>
      <c r="CJ96" s="5">
        <v>3741</v>
      </c>
      <c r="CK96" s="23">
        <f t="shared" si="31"/>
        <v>9.0884790163058007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0</v>
      </c>
      <c r="CR96" s="5">
        <v>3952</v>
      </c>
      <c r="CS96" s="23">
        <f t="shared" si="32"/>
        <v>0</v>
      </c>
      <c r="CT96" s="5">
        <v>0</v>
      </c>
      <c r="CU96" s="5">
        <v>0</v>
      </c>
      <c r="CV96" s="5">
        <v>1000</v>
      </c>
      <c r="CW96" s="5">
        <v>0</v>
      </c>
      <c r="CX96" s="5">
        <v>0</v>
      </c>
      <c r="CY96" s="5">
        <v>1000</v>
      </c>
      <c r="CZ96" s="5">
        <v>4163</v>
      </c>
      <c r="DA96" s="23">
        <f t="shared" si="33"/>
        <v>24.021138601969731</v>
      </c>
      <c r="DB96" s="5">
        <v>0</v>
      </c>
      <c r="DC96" s="5">
        <v>0</v>
      </c>
      <c r="DD96" s="5">
        <v>0</v>
      </c>
      <c r="DE96" s="5">
        <v>0</v>
      </c>
      <c r="DF96" s="5">
        <v>0</v>
      </c>
      <c r="DG96" s="5">
        <v>0</v>
      </c>
      <c r="DH96" s="5">
        <v>4374</v>
      </c>
      <c r="DI96" s="23">
        <f t="shared" si="34"/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4584</v>
      </c>
      <c r="DQ96" s="23">
        <f t="shared" si="35"/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4795</v>
      </c>
      <c r="DY96" s="23">
        <f t="shared" si="36"/>
        <v>0</v>
      </c>
      <c r="DZ96" s="5">
        <v>0</v>
      </c>
      <c r="EA96" s="5">
        <v>0</v>
      </c>
      <c r="EB96" s="5">
        <v>200</v>
      </c>
      <c r="EC96" s="5">
        <v>0</v>
      </c>
      <c r="ED96" s="5">
        <v>0</v>
      </c>
      <c r="EE96" s="5">
        <v>200</v>
      </c>
      <c r="EF96" s="5">
        <v>5006</v>
      </c>
      <c r="EG96" s="23">
        <f t="shared" si="37"/>
        <v>3.9952057530962843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5217</v>
      </c>
      <c r="EO96" s="23">
        <f t="shared" si="38"/>
        <v>0</v>
      </c>
      <c r="EP96" s="5">
        <v>0</v>
      </c>
      <c r="EQ96" s="5">
        <v>0</v>
      </c>
      <c r="ER96" s="5">
        <v>0</v>
      </c>
      <c r="ES96" s="5">
        <v>0</v>
      </c>
      <c r="ET96" s="5">
        <v>0</v>
      </c>
      <c r="EU96" s="5">
        <v>0</v>
      </c>
      <c r="EV96" s="5">
        <v>5428</v>
      </c>
      <c r="EW96" s="23">
        <f t="shared" si="39"/>
        <v>0</v>
      </c>
      <c r="EX96" s="5">
        <v>0</v>
      </c>
      <c r="EY96" s="5">
        <v>0</v>
      </c>
      <c r="EZ96" s="5">
        <v>0</v>
      </c>
      <c r="FA96" s="5">
        <v>0</v>
      </c>
      <c r="FB96" s="5">
        <v>1400</v>
      </c>
      <c r="FC96" s="5">
        <v>1400</v>
      </c>
      <c r="FD96" s="5">
        <v>5639</v>
      </c>
      <c r="FE96" s="23">
        <f t="shared" si="40"/>
        <v>24.827097003014721</v>
      </c>
      <c r="FF96" s="5">
        <v>2620</v>
      </c>
      <c r="FG96" s="5">
        <v>0</v>
      </c>
      <c r="FH96" s="5">
        <v>0</v>
      </c>
      <c r="FI96" s="5">
        <v>0</v>
      </c>
      <c r="FJ96" s="5">
        <v>0</v>
      </c>
      <c r="FK96" s="5">
        <v>2620</v>
      </c>
      <c r="FL96" s="5">
        <v>5849</v>
      </c>
      <c r="FM96" s="23">
        <f t="shared" si="41"/>
        <v>44.793981877243972</v>
      </c>
      <c r="FN96" s="5">
        <v>6907</v>
      </c>
      <c r="FO96" s="5">
        <v>0</v>
      </c>
      <c r="FP96" s="5">
        <v>0</v>
      </c>
      <c r="FQ96" s="5">
        <v>0</v>
      </c>
      <c r="FR96" s="5">
        <v>0</v>
      </c>
      <c r="FS96" s="5">
        <v>6907</v>
      </c>
      <c r="FT96" s="5">
        <v>6060</v>
      </c>
      <c r="FU96" s="23">
        <f t="shared" si="42"/>
        <v>113.97689768976898</v>
      </c>
      <c r="FV96" s="23">
        <v>40.106526131284589</v>
      </c>
      <c r="FW96" s="23">
        <v>19.23766553864488</v>
      </c>
    </row>
    <row r="97" spans="1:179" x14ac:dyDescent="0.3">
      <c r="A97" s="5">
        <v>21303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2486</v>
      </c>
      <c r="I97" s="23">
        <f t="shared" si="22"/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2560</v>
      </c>
      <c r="Q97" s="23">
        <f t="shared" si="23"/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2634</v>
      </c>
      <c r="Y97" s="23">
        <f t="shared" si="24"/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2708</v>
      </c>
      <c r="AG97" s="23">
        <f t="shared" si="25"/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2782</v>
      </c>
      <c r="AO97" s="23">
        <f t="shared" si="26"/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2855</v>
      </c>
      <c r="AW97" s="23">
        <f t="shared" si="43"/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2929</v>
      </c>
      <c r="BE97" s="23">
        <f t="shared" si="27"/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3003</v>
      </c>
      <c r="BM97" s="23">
        <f t="shared" si="28"/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3077</v>
      </c>
      <c r="BU97" s="23">
        <f t="shared" si="29"/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3151</v>
      </c>
      <c r="CC97" s="23">
        <f t="shared" si="30"/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3225</v>
      </c>
      <c r="CK97" s="23">
        <f t="shared" si="31"/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3427</v>
      </c>
      <c r="CS97" s="23">
        <f t="shared" si="32"/>
        <v>0</v>
      </c>
      <c r="CT97" s="5">
        <v>0</v>
      </c>
      <c r="CU97" s="5">
        <v>0</v>
      </c>
      <c r="CV97" s="5">
        <v>0</v>
      </c>
      <c r="CW97" s="5">
        <v>0</v>
      </c>
      <c r="CX97" s="5">
        <v>0</v>
      </c>
      <c r="CY97" s="5">
        <v>0</v>
      </c>
      <c r="CZ97" s="5">
        <v>3629</v>
      </c>
      <c r="DA97" s="23">
        <f t="shared" si="33"/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3830</v>
      </c>
      <c r="DI97" s="23">
        <f t="shared" si="34"/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4032</v>
      </c>
      <c r="DQ97" s="23">
        <f t="shared" si="35"/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4234</v>
      </c>
      <c r="DY97" s="23">
        <f t="shared" si="36"/>
        <v>0</v>
      </c>
      <c r="DZ97" s="5">
        <v>0</v>
      </c>
      <c r="EA97" s="5">
        <v>0</v>
      </c>
      <c r="EB97" s="5">
        <v>522</v>
      </c>
      <c r="EC97" s="5">
        <v>0</v>
      </c>
      <c r="ED97" s="5">
        <v>0</v>
      </c>
      <c r="EE97" s="5">
        <v>522</v>
      </c>
      <c r="EF97" s="5">
        <v>4436</v>
      </c>
      <c r="EG97" s="23">
        <f t="shared" si="37"/>
        <v>11.767357980162309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4637</v>
      </c>
      <c r="EO97" s="23">
        <f t="shared" si="38"/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4839</v>
      </c>
      <c r="EW97" s="23">
        <f t="shared" si="39"/>
        <v>0</v>
      </c>
      <c r="EX97" s="5">
        <v>0</v>
      </c>
      <c r="EY97" s="5">
        <v>0</v>
      </c>
      <c r="EZ97" s="5">
        <v>918</v>
      </c>
      <c r="FA97" s="5">
        <v>0</v>
      </c>
      <c r="FB97" s="5">
        <v>0</v>
      </c>
      <c r="FC97" s="5">
        <v>918</v>
      </c>
      <c r="FD97" s="5">
        <v>5041</v>
      </c>
      <c r="FE97" s="23">
        <f t="shared" si="40"/>
        <v>18.210672485617931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5243</v>
      </c>
      <c r="FM97" s="23">
        <f t="shared" si="41"/>
        <v>0</v>
      </c>
      <c r="FN97" s="5">
        <v>2814</v>
      </c>
      <c r="FO97" s="5">
        <v>0</v>
      </c>
      <c r="FP97" s="5">
        <v>0</v>
      </c>
      <c r="FQ97" s="5">
        <v>0</v>
      </c>
      <c r="FR97" s="5">
        <v>0</v>
      </c>
      <c r="FS97" s="5">
        <v>2814</v>
      </c>
      <c r="FT97" s="5">
        <v>5444</v>
      </c>
      <c r="FU97" s="23">
        <f t="shared" si="42"/>
        <v>51.689933872152828</v>
      </c>
      <c r="FV97" s="23">
        <v>0</v>
      </c>
      <c r="FW97" s="23">
        <v>7.424360394357552</v>
      </c>
    </row>
    <row r="98" spans="1:179" x14ac:dyDescent="0.3">
      <c r="A98" s="5">
        <v>21304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3580</v>
      </c>
      <c r="I98" s="23">
        <f t="shared" si="22"/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3635</v>
      </c>
      <c r="Q98" s="23">
        <f t="shared" si="23"/>
        <v>0</v>
      </c>
      <c r="R98" s="5">
        <v>0</v>
      </c>
      <c r="S98" s="5">
        <v>0</v>
      </c>
      <c r="T98" s="5">
        <v>0</v>
      </c>
      <c r="U98" s="5">
        <v>40</v>
      </c>
      <c r="V98" s="5">
        <v>0</v>
      </c>
      <c r="W98" s="5">
        <v>40</v>
      </c>
      <c r="X98" s="5">
        <v>3691</v>
      </c>
      <c r="Y98" s="23">
        <f t="shared" si="24"/>
        <v>1.083717149823896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3746</v>
      </c>
      <c r="AG98" s="23">
        <f t="shared" si="25"/>
        <v>0</v>
      </c>
      <c r="AH98" s="5">
        <v>0</v>
      </c>
      <c r="AI98" s="5">
        <v>0</v>
      </c>
      <c r="AJ98" s="5">
        <v>0</v>
      </c>
      <c r="AK98" s="5">
        <v>9</v>
      </c>
      <c r="AL98" s="5">
        <v>19</v>
      </c>
      <c r="AM98" s="5">
        <v>28</v>
      </c>
      <c r="AN98" s="5">
        <v>3801</v>
      </c>
      <c r="AO98" s="23">
        <f t="shared" si="26"/>
        <v>0.73664825046040516</v>
      </c>
      <c r="AP98" s="5">
        <v>0</v>
      </c>
      <c r="AQ98" s="5">
        <v>0</v>
      </c>
      <c r="AR98" s="5">
        <v>0</v>
      </c>
      <c r="AS98" s="5">
        <v>777</v>
      </c>
      <c r="AT98" s="5">
        <v>0</v>
      </c>
      <c r="AU98" s="5">
        <v>777</v>
      </c>
      <c r="AV98" s="5">
        <v>3856</v>
      </c>
      <c r="AW98" s="23">
        <f t="shared" si="43"/>
        <v>20.150414937759336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3911</v>
      </c>
      <c r="BE98" s="23">
        <f t="shared" si="27"/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3966</v>
      </c>
      <c r="BM98" s="23">
        <f t="shared" si="28"/>
        <v>0</v>
      </c>
      <c r="BN98" s="5">
        <v>202</v>
      </c>
      <c r="BO98" s="5">
        <v>0</v>
      </c>
      <c r="BP98" s="5">
        <v>0</v>
      </c>
      <c r="BQ98" s="5">
        <v>0</v>
      </c>
      <c r="BR98" s="5">
        <v>0</v>
      </c>
      <c r="BS98" s="5">
        <v>202</v>
      </c>
      <c r="BT98" s="5">
        <v>4022</v>
      </c>
      <c r="BU98" s="23">
        <f t="shared" si="29"/>
        <v>5.0223769269020391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4077</v>
      </c>
      <c r="CC98" s="23">
        <f t="shared" si="30"/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4132</v>
      </c>
      <c r="CK98" s="23">
        <f t="shared" si="31"/>
        <v>0</v>
      </c>
      <c r="CL98" s="5">
        <v>0</v>
      </c>
      <c r="CM98" s="5">
        <v>0</v>
      </c>
      <c r="CN98" s="5">
        <v>0</v>
      </c>
      <c r="CO98" s="5">
        <v>182</v>
      </c>
      <c r="CP98" s="5">
        <v>0</v>
      </c>
      <c r="CQ98" s="5">
        <v>182</v>
      </c>
      <c r="CR98" s="5">
        <v>4327</v>
      </c>
      <c r="CS98" s="23">
        <f t="shared" si="32"/>
        <v>4.2061474462676216</v>
      </c>
      <c r="CT98" s="5">
        <v>0</v>
      </c>
      <c r="CU98" s="5">
        <v>0</v>
      </c>
      <c r="CV98" s="5">
        <v>0</v>
      </c>
      <c r="CW98" s="5">
        <v>0</v>
      </c>
      <c r="CX98" s="5">
        <v>0</v>
      </c>
      <c r="CY98" s="5">
        <v>0</v>
      </c>
      <c r="CZ98" s="5">
        <v>4521</v>
      </c>
      <c r="DA98" s="23">
        <f t="shared" si="33"/>
        <v>0</v>
      </c>
      <c r="DB98" s="5">
        <v>0</v>
      </c>
      <c r="DC98" s="5">
        <v>0</v>
      </c>
      <c r="DD98" s="5">
        <v>0</v>
      </c>
      <c r="DE98" s="5">
        <v>0</v>
      </c>
      <c r="DF98" s="5">
        <v>0</v>
      </c>
      <c r="DG98" s="5">
        <v>0</v>
      </c>
      <c r="DH98" s="5">
        <v>4716</v>
      </c>
      <c r="DI98" s="23">
        <f t="shared" si="34"/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4910</v>
      </c>
      <c r="DQ98" s="23">
        <f t="shared" si="35"/>
        <v>0</v>
      </c>
      <c r="DR98" s="5">
        <v>0</v>
      </c>
      <c r="DS98" s="5">
        <v>0</v>
      </c>
      <c r="DT98" s="5">
        <v>0</v>
      </c>
      <c r="DU98" s="5">
        <v>118</v>
      </c>
      <c r="DV98" s="5">
        <v>0</v>
      </c>
      <c r="DW98" s="5">
        <v>118</v>
      </c>
      <c r="DX98" s="5">
        <v>5105</v>
      </c>
      <c r="DY98" s="23">
        <f t="shared" si="36"/>
        <v>2.3114593535749268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5300</v>
      </c>
      <c r="EG98" s="23">
        <f t="shared" si="37"/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5494</v>
      </c>
      <c r="EO98" s="23">
        <f t="shared" si="38"/>
        <v>0</v>
      </c>
      <c r="EP98" s="5">
        <v>0</v>
      </c>
      <c r="EQ98" s="5">
        <v>0</v>
      </c>
      <c r="ER98" s="5">
        <v>0</v>
      </c>
      <c r="ES98" s="5">
        <v>0</v>
      </c>
      <c r="ET98" s="5">
        <v>0</v>
      </c>
      <c r="EU98" s="5">
        <v>0</v>
      </c>
      <c r="EV98" s="5">
        <v>5689</v>
      </c>
      <c r="EW98" s="23">
        <f t="shared" si="39"/>
        <v>0</v>
      </c>
      <c r="EX98" s="5">
        <v>0</v>
      </c>
      <c r="EY98" s="5">
        <v>0</v>
      </c>
      <c r="EZ98" s="5">
        <v>0</v>
      </c>
      <c r="FA98" s="5">
        <v>0</v>
      </c>
      <c r="FB98" s="5">
        <v>0</v>
      </c>
      <c r="FC98" s="5">
        <v>0</v>
      </c>
      <c r="FD98" s="5">
        <v>5883</v>
      </c>
      <c r="FE98" s="23">
        <f t="shared" si="40"/>
        <v>0</v>
      </c>
      <c r="FF98" s="5">
        <v>0</v>
      </c>
      <c r="FG98" s="5">
        <v>0</v>
      </c>
      <c r="FH98" s="5">
        <v>0</v>
      </c>
      <c r="FI98" s="5">
        <v>1447</v>
      </c>
      <c r="FJ98" s="5">
        <v>0</v>
      </c>
      <c r="FK98" s="5">
        <v>1447</v>
      </c>
      <c r="FL98" s="5">
        <v>6078</v>
      </c>
      <c r="FM98" s="23">
        <f t="shared" si="41"/>
        <v>23.807173412306678</v>
      </c>
      <c r="FN98" s="5">
        <v>6400</v>
      </c>
      <c r="FO98" s="5">
        <v>0</v>
      </c>
      <c r="FP98" s="5">
        <v>0</v>
      </c>
      <c r="FQ98" s="5">
        <v>0</v>
      </c>
      <c r="FR98" s="5">
        <v>0</v>
      </c>
      <c r="FS98" s="5">
        <v>6400</v>
      </c>
      <c r="FT98" s="5">
        <v>6272</v>
      </c>
      <c r="FU98" s="23">
        <f t="shared" si="42"/>
        <v>102.04081632653062</v>
      </c>
      <c r="FV98" s="23">
        <v>2.4539233877223339</v>
      </c>
      <c r="FW98" s="23">
        <v>12.033236048970901</v>
      </c>
    </row>
    <row r="99" spans="1:179" x14ac:dyDescent="0.3">
      <c r="A99" s="5">
        <v>21305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6713</v>
      </c>
      <c r="I99" s="23">
        <f t="shared" si="22"/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6851</v>
      </c>
      <c r="Q99" s="23">
        <f t="shared" si="23"/>
        <v>0</v>
      </c>
      <c r="R99" s="5">
        <v>0</v>
      </c>
      <c r="S99" s="5">
        <v>0</v>
      </c>
      <c r="T99" s="5">
        <v>104</v>
      </c>
      <c r="U99" s="5">
        <v>0</v>
      </c>
      <c r="V99" s="5">
        <v>0</v>
      </c>
      <c r="W99" s="5">
        <v>104</v>
      </c>
      <c r="X99" s="5">
        <v>6988</v>
      </c>
      <c r="Y99" s="23">
        <f t="shared" si="24"/>
        <v>1.4882655981682884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7125</v>
      </c>
      <c r="AG99" s="23">
        <f t="shared" si="25"/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7263</v>
      </c>
      <c r="AO99" s="23">
        <f t="shared" si="26"/>
        <v>0</v>
      </c>
      <c r="AP99" s="5">
        <v>0</v>
      </c>
      <c r="AQ99" s="5">
        <v>0</v>
      </c>
      <c r="AR99" s="5">
        <v>0</v>
      </c>
      <c r="AS99" s="5">
        <v>439</v>
      </c>
      <c r="AT99" s="5">
        <v>0</v>
      </c>
      <c r="AU99" s="5">
        <v>439</v>
      </c>
      <c r="AV99" s="5">
        <v>7400</v>
      </c>
      <c r="AW99" s="23">
        <f t="shared" si="43"/>
        <v>5.9324324324324325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7538</v>
      </c>
      <c r="BE99" s="23">
        <f t="shared" si="27"/>
        <v>0</v>
      </c>
      <c r="BF99" s="5">
        <v>2516</v>
      </c>
      <c r="BG99" s="5">
        <v>0</v>
      </c>
      <c r="BH99" s="5">
        <v>0</v>
      </c>
      <c r="BI99" s="5">
        <v>0</v>
      </c>
      <c r="BJ99" s="5">
        <v>0</v>
      </c>
      <c r="BK99" s="5">
        <v>2516</v>
      </c>
      <c r="BL99" s="5">
        <v>7675</v>
      </c>
      <c r="BM99" s="23">
        <f t="shared" si="28"/>
        <v>32.781758957654723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7812</v>
      </c>
      <c r="BU99" s="23">
        <f t="shared" si="29"/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7950</v>
      </c>
      <c r="CC99" s="23">
        <f t="shared" si="30"/>
        <v>0</v>
      </c>
      <c r="CD99" s="5">
        <v>0</v>
      </c>
      <c r="CE99" s="5">
        <v>0</v>
      </c>
      <c r="CF99" s="5">
        <v>0</v>
      </c>
      <c r="CG99" s="5">
        <v>65</v>
      </c>
      <c r="CH99" s="5">
        <v>0</v>
      </c>
      <c r="CI99" s="5">
        <v>65</v>
      </c>
      <c r="CJ99" s="5">
        <v>8087</v>
      </c>
      <c r="CK99" s="23">
        <f t="shared" si="31"/>
        <v>0.80375911957462598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8427</v>
      </c>
      <c r="CS99" s="23">
        <f t="shared" si="32"/>
        <v>0</v>
      </c>
      <c r="CT99" s="5">
        <v>0</v>
      </c>
      <c r="CU99" s="5">
        <v>0</v>
      </c>
      <c r="CV99" s="5">
        <v>1212</v>
      </c>
      <c r="CW99" s="5">
        <v>0</v>
      </c>
      <c r="CX99" s="5">
        <v>0</v>
      </c>
      <c r="CY99" s="5">
        <v>1212</v>
      </c>
      <c r="CZ99" s="5">
        <v>8767</v>
      </c>
      <c r="DA99" s="23">
        <f t="shared" si="33"/>
        <v>13.824569408007301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9106</v>
      </c>
      <c r="DI99" s="23">
        <f t="shared" si="34"/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9446</v>
      </c>
      <c r="DQ99" s="23">
        <f t="shared" si="35"/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9786</v>
      </c>
      <c r="DY99" s="23">
        <f t="shared" si="36"/>
        <v>0</v>
      </c>
      <c r="DZ99" s="5">
        <v>0</v>
      </c>
      <c r="EA99" s="5">
        <v>0</v>
      </c>
      <c r="EB99" s="5">
        <v>590</v>
      </c>
      <c r="EC99" s="5">
        <v>0</v>
      </c>
      <c r="ED99" s="5">
        <v>0</v>
      </c>
      <c r="EE99" s="5">
        <v>590</v>
      </c>
      <c r="EF99" s="5">
        <v>10126</v>
      </c>
      <c r="EG99" s="23">
        <f t="shared" si="37"/>
        <v>5.8265850286391467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10465</v>
      </c>
      <c r="EO99" s="23">
        <f t="shared" si="38"/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10805</v>
      </c>
      <c r="EW99" s="23">
        <f t="shared" si="39"/>
        <v>0</v>
      </c>
      <c r="EX99" s="5">
        <v>0</v>
      </c>
      <c r="EY99" s="5">
        <v>0</v>
      </c>
      <c r="EZ99" s="5">
        <v>0</v>
      </c>
      <c r="FA99" s="5">
        <v>0</v>
      </c>
      <c r="FB99" s="5">
        <v>2</v>
      </c>
      <c r="FC99" s="5">
        <v>2</v>
      </c>
      <c r="FD99" s="5">
        <v>11145</v>
      </c>
      <c r="FE99" s="23">
        <f t="shared" si="40"/>
        <v>1.794526693584567E-2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11485</v>
      </c>
      <c r="FM99" s="23">
        <f t="shared" si="41"/>
        <v>0</v>
      </c>
      <c r="FN99" s="5">
        <v>4260</v>
      </c>
      <c r="FO99" s="5">
        <v>0</v>
      </c>
      <c r="FP99" s="5">
        <v>0</v>
      </c>
      <c r="FQ99" s="5">
        <v>0</v>
      </c>
      <c r="FR99" s="5">
        <v>0</v>
      </c>
      <c r="FS99" s="5">
        <v>4260</v>
      </c>
      <c r="FT99" s="5">
        <v>11824</v>
      </c>
      <c r="FU99" s="23">
        <f t="shared" si="42"/>
        <v>36.028416779431666</v>
      </c>
      <c r="FV99" s="23">
        <v>3.7278378279845521</v>
      </c>
      <c r="FW99" s="23">
        <v>5.0634105893649064</v>
      </c>
    </row>
    <row r="100" spans="1:179" x14ac:dyDescent="0.3">
      <c r="A100" s="5">
        <v>21306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2788</v>
      </c>
      <c r="I100" s="23">
        <f t="shared" si="22"/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2887</v>
      </c>
      <c r="Q100" s="23">
        <f t="shared" si="23"/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2985</v>
      </c>
      <c r="Y100" s="23">
        <f t="shared" si="24"/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3083</v>
      </c>
      <c r="AG100" s="23">
        <f t="shared" si="25"/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3181</v>
      </c>
      <c r="AO100" s="23">
        <f t="shared" si="26"/>
        <v>0</v>
      </c>
      <c r="AP100" s="5">
        <v>1571</v>
      </c>
      <c r="AQ100" s="5">
        <v>0</v>
      </c>
      <c r="AR100" s="5">
        <v>0</v>
      </c>
      <c r="AS100" s="5">
        <v>1710</v>
      </c>
      <c r="AT100" s="5">
        <v>0</v>
      </c>
      <c r="AU100" s="5">
        <v>3281</v>
      </c>
      <c r="AV100" s="5">
        <v>3280</v>
      </c>
      <c r="AW100" s="23">
        <f t="shared" si="43"/>
        <v>100.03048780487805</v>
      </c>
      <c r="AX100" s="5">
        <v>73</v>
      </c>
      <c r="AY100" s="5">
        <v>0</v>
      </c>
      <c r="AZ100" s="5">
        <v>0</v>
      </c>
      <c r="BA100" s="5">
        <v>1977</v>
      </c>
      <c r="BB100" s="5">
        <v>0</v>
      </c>
      <c r="BC100" s="5">
        <v>2050</v>
      </c>
      <c r="BD100" s="5">
        <v>3378</v>
      </c>
      <c r="BE100" s="23">
        <f t="shared" si="27"/>
        <v>60.68679692125518</v>
      </c>
      <c r="BF100" s="5">
        <v>0</v>
      </c>
      <c r="BG100" s="5">
        <v>0</v>
      </c>
      <c r="BH100" s="5">
        <v>0</v>
      </c>
      <c r="BI100" s="5">
        <v>2157</v>
      </c>
      <c r="BJ100" s="5">
        <v>0</v>
      </c>
      <c r="BK100" s="5">
        <v>2157</v>
      </c>
      <c r="BL100" s="5">
        <v>3476</v>
      </c>
      <c r="BM100" s="23">
        <f t="shared" si="28"/>
        <v>62.054085155350982</v>
      </c>
      <c r="BN100" s="5">
        <v>1885</v>
      </c>
      <c r="BO100" s="5">
        <v>0</v>
      </c>
      <c r="BP100" s="5">
        <v>0</v>
      </c>
      <c r="BQ100" s="5">
        <v>0</v>
      </c>
      <c r="BR100" s="5">
        <v>0</v>
      </c>
      <c r="BS100" s="5">
        <v>1885</v>
      </c>
      <c r="BT100" s="5">
        <v>3574</v>
      </c>
      <c r="BU100" s="23">
        <f t="shared" si="29"/>
        <v>52.742025741466151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3673</v>
      </c>
      <c r="CC100" s="23">
        <f t="shared" si="30"/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3771</v>
      </c>
      <c r="CK100" s="23">
        <f t="shared" si="31"/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0</v>
      </c>
      <c r="CR100" s="5">
        <v>3920</v>
      </c>
      <c r="CS100" s="23">
        <f t="shared" si="32"/>
        <v>0</v>
      </c>
      <c r="CT100" s="5">
        <v>0</v>
      </c>
      <c r="CU100" s="5">
        <v>0</v>
      </c>
      <c r="CV100" s="5">
        <v>767</v>
      </c>
      <c r="CW100" s="5">
        <v>0</v>
      </c>
      <c r="CX100" s="5">
        <v>0</v>
      </c>
      <c r="CY100" s="5">
        <v>767</v>
      </c>
      <c r="CZ100" s="5">
        <v>4068</v>
      </c>
      <c r="DA100" s="23">
        <f t="shared" si="33"/>
        <v>18.85447394296952</v>
      </c>
      <c r="DB100" s="5">
        <v>0</v>
      </c>
      <c r="DC100" s="5">
        <v>0</v>
      </c>
      <c r="DD100" s="5">
        <v>0</v>
      </c>
      <c r="DE100" s="5">
        <v>0</v>
      </c>
      <c r="DF100" s="5">
        <v>0</v>
      </c>
      <c r="DG100" s="5">
        <v>0</v>
      </c>
      <c r="DH100" s="5">
        <v>4217</v>
      </c>
      <c r="DI100" s="23">
        <f t="shared" si="34"/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4366</v>
      </c>
      <c r="DQ100" s="23">
        <f t="shared" si="35"/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4514</v>
      </c>
      <c r="DY100" s="23">
        <f t="shared" si="36"/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4663</v>
      </c>
      <c r="EG100" s="23">
        <f t="shared" si="37"/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4812</v>
      </c>
      <c r="EO100" s="23">
        <f t="shared" si="38"/>
        <v>0</v>
      </c>
      <c r="EP100" s="5">
        <v>0</v>
      </c>
      <c r="EQ100" s="5">
        <v>0</v>
      </c>
      <c r="ER100" s="5">
        <v>0</v>
      </c>
      <c r="ES100" s="5">
        <v>0</v>
      </c>
      <c r="ET100" s="5">
        <v>0</v>
      </c>
      <c r="EU100" s="5">
        <v>0</v>
      </c>
      <c r="EV100" s="5">
        <v>4960</v>
      </c>
      <c r="EW100" s="23">
        <f t="shared" si="39"/>
        <v>0</v>
      </c>
      <c r="EX100" s="5">
        <v>0</v>
      </c>
      <c r="EY100" s="5">
        <v>0</v>
      </c>
      <c r="EZ100" s="5">
        <v>0</v>
      </c>
      <c r="FA100" s="5">
        <v>0</v>
      </c>
      <c r="FB100" s="5">
        <v>0</v>
      </c>
      <c r="FC100" s="5">
        <v>0</v>
      </c>
      <c r="FD100" s="5">
        <v>5109</v>
      </c>
      <c r="FE100" s="23">
        <f t="shared" si="40"/>
        <v>0</v>
      </c>
      <c r="FF100" s="5">
        <v>4182</v>
      </c>
      <c r="FG100" s="5">
        <v>0</v>
      </c>
      <c r="FH100" s="5">
        <v>0</v>
      </c>
      <c r="FI100" s="5">
        <v>0</v>
      </c>
      <c r="FJ100" s="5">
        <v>0</v>
      </c>
      <c r="FK100" s="5">
        <v>4182</v>
      </c>
      <c r="FL100" s="5">
        <v>5258</v>
      </c>
      <c r="FM100" s="23">
        <f t="shared" si="41"/>
        <v>79.535945226321786</v>
      </c>
      <c r="FN100" s="5">
        <v>0</v>
      </c>
      <c r="FO100" s="5">
        <v>0</v>
      </c>
      <c r="FP100" s="5">
        <v>0</v>
      </c>
      <c r="FQ100" s="5">
        <v>1255</v>
      </c>
      <c r="FR100" s="5">
        <v>0</v>
      </c>
      <c r="FS100" s="5">
        <v>1255</v>
      </c>
      <c r="FT100" s="5">
        <v>5406</v>
      </c>
      <c r="FU100" s="23">
        <f t="shared" si="42"/>
        <v>23.21494635590085</v>
      </c>
      <c r="FV100" s="23">
        <v>25.046672329359119</v>
      </c>
      <c r="FW100" s="23">
        <v>11.05503322956292</v>
      </c>
    </row>
    <row r="101" spans="1:179" x14ac:dyDescent="0.3">
      <c r="A101" s="5">
        <v>21307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867</v>
      </c>
      <c r="I101" s="23">
        <f t="shared" si="22"/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915</v>
      </c>
      <c r="Q101" s="23">
        <f t="shared" si="23"/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963</v>
      </c>
      <c r="Y101" s="23">
        <f t="shared" si="24"/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1011</v>
      </c>
      <c r="AG101" s="23">
        <f t="shared" si="25"/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1059</v>
      </c>
      <c r="AO101" s="23">
        <f t="shared" si="26"/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1107</v>
      </c>
      <c r="AW101" s="23">
        <f t="shared" si="43"/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1155</v>
      </c>
      <c r="BE101" s="23">
        <f t="shared" si="27"/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1203</v>
      </c>
      <c r="BM101" s="23">
        <f t="shared" si="28"/>
        <v>0</v>
      </c>
      <c r="BN101" s="5">
        <v>596</v>
      </c>
      <c r="BO101" s="5">
        <v>0</v>
      </c>
      <c r="BP101" s="5">
        <v>135</v>
      </c>
      <c r="BQ101" s="5">
        <v>0</v>
      </c>
      <c r="BR101" s="5">
        <v>0</v>
      </c>
      <c r="BS101" s="5">
        <v>731</v>
      </c>
      <c r="BT101" s="5">
        <v>1251</v>
      </c>
      <c r="BU101" s="23">
        <f t="shared" si="29"/>
        <v>58.433253397282172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1299</v>
      </c>
      <c r="CC101" s="23">
        <f t="shared" si="30"/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1347</v>
      </c>
      <c r="CK101" s="23">
        <f t="shared" si="31"/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1397</v>
      </c>
      <c r="CS101" s="23">
        <f t="shared" si="32"/>
        <v>0</v>
      </c>
      <c r="CT101" s="5">
        <v>0</v>
      </c>
      <c r="CU101" s="5">
        <v>0</v>
      </c>
      <c r="CV101" s="5">
        <v>560</v>
      </c>
      <c r="CW101" s="5">
        <v>0</v>
      </c>
      <c r="CX101" s="5">
        <v>0</v>
      </c>
      <c r="CY101" s="5">
        <v>560</v>
      </c>
      <c r="CZ101" s="5">
        <v>1446</v>
      </c>
      <c r="DA101" s="23">
        <f t="shared" si="33"/>
        <v>38.727524204702632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1496</v>
      </c>
      <c r="DI101" s="23">
        <f t="shared" si="34"/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1546</v>
      </c>
      <c r="DQ101" s="23">
        <f t="shared" si="35"/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1595</v>
      </c>
      <c r="DY101" s="23">
        <f t="shared" si="36"/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1645</v>
      </c>
      <c r="EG101" s="23">
        <f t="shared" si="37"/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1695</v>
      </c>
      <c r="EO101" s="23">
        <f t="shared" si="38"/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1744</v>
      </c>
      <c r="EW101" s="23">
        <f t="shared" si="39"/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1794</v>
      </c>
      <c r="FE101" s="23">
        <f t="shared" si="40"/>
        <v>0</v>
      </c>
      <c r="FF101" s="5">
        <v>369</v>
      </c>
      <c r="FG101" s="5">
        <v>0</v>
      </c>
      <c r="FH101" s="5">
        <v>0</v>
      </c>
      <c r="FI101" s="5">
        <v>0</v>
      </c>
      <c r="FJ101" s="5">
        <v>0</v>
      </c>
      <c r="FK101" s="5">
        <v>369</v>
      </c>
      <c r="FL101" s="5">
        <v>1844</v>
      </c>
      <c r="FM101" s="23">
        <f t="shared" si="41"/>
        <v>20.010845986984815</v>
      </c>
      <c r="FN101" s="5">
        <v>2130</v>
      </c>
      <c r="FO101" s="5">
        <v>0</v>
      </c>
      <c r="FP101" s="5">
        <v>0</v>
      </c>
      <c r="FQ101" s="5">
        <v>2120</v>
      </c>
      <c r="FR101" s="5">
        <v>0</v>
      </c>
      <c r="FS101" s="5">
        <v>4250</v>
      </c>
      <c r="FT101" s="5">
        <v>1893</v>
      </c>
      <c r="FU101" s="23">
        <f t="shared" si="42"/>
        <v>224.51135763338615</v>
      </c>
      <c r="FV101" s="23">
        <v>5.3121139452074706</v>
      </c>
      <c r="FW101" s="23">
        <v>25.749975256824872</v>
      </c>
    </row>
    <row r="102" spans="1:179" x14ac:dyDescent="0.3">
      <c r="A102" s="5">
        <v>21401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4406</v>
      </c>
      <c r="I102" s="23">
        <f t="shared" si="22"/>
        <v>0</v>
      </c>
      <c r="J102" s="5">
        <v>0</v>
      </c>
      <c r="K102" s="5">
        <v>0</v>
      </c>
      <c r="L102" s="5">
        <v>0</v>
      </c>
      <c r="M102" s="5">
        <v>0</v>
      </c>
      <c r="N102" s="5">
        <v>20</v>
      </c>
      <c r="O102" s="5">
        <v>20</v>
      </c>
      <c r="P102" s="5">
        <v>4682</v>
      </c>
      <c r="Q102" s="23">
        <f t="shared" si="23"/>
        <v>0.42716787697565145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4957</v>
      </c>
      <c r="Y102" s="23">
        <f t="shared" si="24"/>
        <v>0</v>
      </c>
      <c r="Z102" s="5">
        <v>0</v>
      </c>
      <c r="AA102" s="5">
        <v>9</v>
      </c>
      <c r="AB102" s="5">
        <v>0</v>
      </c>
      <c r="AC102" s="5">
        <v>0</v>
      </c>
      <c r="AD102" s="5">
        <v>7</v>
      </c>
      <c r="AE102" s="5">
        <v>16</v>
      </c>
      <c r="AF102" s="5">
        <v>5233</v>
      </c>
      <c r="AG102" s="23">
        <f t="shared" si="25"/>
        <v>0.30575195872348554</v>
      </c>
      <c r="AH102" s="5">
        <v>0</v>
      </c>
      <c r="AI102" s="5">
        <v>0</v>
      </c>
      <c r="AJ102" s="5">
        <v>0</v>
      </c>
      <c r="AK102" s="5">
        <v>0</v>
      </c>
      <c r="AL102" s="5">
        <v>2</v>
      </c>
      <c r="AM102" s="5">
        <v>2</v>
      </c>
      <c r="AN102" s="5">
        <v>5509</v>
      </c>
      <c r="AO102" s="23">
        <f t="shared" si="26"/>
        <v>3.6304229442730082E-2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5785</v>
      </c>
      <c r="AW102" s="23">
        <f t="shared" si="43"/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53</v>
      </c>
      <c r="BC102" s="5">
        <v>53</v>
      </c>
      <c r="BD102" s="5">
        <v>6061</v>
      </c>
      <c r="BE102" s="23">
        <f t="shared" si="27"/>
        <v>0.87444316119452237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6337</v>
      </c>
      <c r="BM102" s="23">
        <f t="shared" si="28"/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6612</v>
      </c>
      <c r="BU102" s="23">
        <f t="shared" si="29"/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6888</v>
      </c>
      <c r="CC102" s="23">
        <f t="shared" si="30"/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7164</v>
      </c>
      <c r="CK102" s="23">
        <f t="shared" si="31"/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7516</v>
      </c>
      <c r="CS102" s="23">
        <f t="shared" si="32"/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0</v>
      </c>
      <c r="CZ102" s="5">
        <v>7869</v>
      </c>
      <c r="DA102" s="23">
        <f t="shared" si="33"/>
        <v>0</v>
      </c>
      <c r="DB102" s="5">
        <v>0</v>
      </c>
      <c r="DC102" s="5">
        <v>0</v>
      </c>
      <c r="DD102" s="5">
        <v>0</v>
      </c>
      <c r="DE102" s="5">
        <v>0</v>
      </c>
      <c r="DF102" s="5">
        <v>0</v>
      </c>
      <c r="DG102" s="5">
        <v>0</v>
      </c>
      <c r="DH102" s="5">
        <v>8221</v>
      </c>
      <c r="DI102" s="23">
        <f t="shared" si="34"/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8573</v>
      </c>
      <c r="DQ102" s="23">
        <f t="shared" si="35"/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8926</v>
      </c>
      <c r="DY102" s="23">
        <f t="shared" si="36"/>
        <v>0</v>
      </c>
      <c r="DZ102" s="5">
        <v>0</v>
      </c>
      <c r="EA102" s="5">
        <v>0</v>
      </c>
      <c r="EB102" s="5">
        <v>95</v>
      </c>
      <c r="EC102" s="5">
        <v>0</v>
      </c>
      <c r="ED102" s="5">
        <v>0</v>
      </c>
      <c r="EE102" s="5">
        <v>95</v>
      </c>
      <c r="EF102" s="5">
        <v>9278</v>
      </c>
      <c r="EG102" s="23">
        <f t="shared" si="37"/>
        <v>1.0239275705971114</v>
      </c>
      <c r="EH102" s="5">
        <v>0</v>
      </c>
      <c r="EI102" s="5">
        <v>0</v>
      </c>
      <c r="EJ102" s="5">
        <v>0</v>
      </c>
      <c r="EK102" s="5">
        <v>0</v>
      </c>
      <c r="EL102" s="5">
        <v>76</v>
      </c>
      <c r="EM102" s="5">
        <v>76</v>
      </c>
      <c r="EN102" s="5">
        <v>9630</v>
      </c>
      <c r="EO102" s="23">
        <f t="shared" si="38"/>
        <v>0.78920041536863961</v>
      </c>
      <c r="EP102" s="5">
        <v>0</v>
      </c>
      <c r="EQ102" s="5">
        <v>0</v>
      </c>
      <c r="ER102" s="5">
        <v>0</v>
      </c>
      <c r="ES102" s="5">
        <v>0</v>
      </c>
      <c r="ET102" s="5">
        <v>2</v>
      </c>
      <c r="EU102" s="5">
        <v>2</v>
      </c>
      <c r="EV102" s="5">
        <v>9983</v>
      </c>
      <c r="EW102" s="23">
        <f t="shared" si="39"/>
        <v>2.0034057898427327E-2</v>
      </c>
      <c r="EX102" s="5">
        <v>0</v>
      </c>
      <c r="EY102" s="5">
        <v>0</v>
      </c>
      <c r="EZ102" s="5">
        <v>0</v>
      </c>
      <c r="FA102" s="5">
        <v>0</v>
      </c>
      <c r="FB102" s="5">
        <v>0</v>
      </c>
      <c r="FC102" s="5">
        <v>0</v>
      </c>
      <c r="FD102" s="5">
        <v>10335</v>
      </c>
      <c r="FE102" s="23">
        <f t="shared" si="40"/>
        <v>0</v>
      </c>
      <c r="FF102" s="5">
        <v>2995</v>
      </c>
      <c r="FG102" s="5">
        <v>0</v>
      </c>
      <c r="FH102" s="5">
        <v>0</v>
      </c>
      <c r="FI102" s="5">
        <v>0</v>
      </c>
      <c r="FJ102" s="5">
        <v>0</v>
      </c>
      <c r="FK102" s="5">
        <v>2995</v>
      </c>
      <c r="FL102" s="5">
        <v>10687</v>
      </c>
      <c r="FM102" s="23">
        <f t="shared" si="41"/>
        <v>28.024702910077664</v>
      </c>
      <c r="FN102" s="5">
        <v>0</v>
      </c>
      <c r="FO102" s="5">
        <v>0</v>
      </c>
      <c r="FP102" s="5">
        <v>0</v>
      </c>
      <c r="FQ102" s="5">
        <v>0</v>
      </c>
      <c r="FR102" s="5">
        <v>0</v>
      </c>
      <c r="FS102" s="5">
        <v>0</v>
      </c>
      <c r="FT102" s="5">
        <v>11040</v>
      </c>
      <c r="FU102" s="23">
        <f t="shared" si="42"/>
        <v>0</v>
      </c>
      <c r="FV102" s="23">
        <v>0.14942429330330809</v>
      </c>
      <c r="FW102" s="23">
        <v>2.714351359449259</v>
      </c>
    </row>
    <row r="103" spans="1:179" x14ac:dyDescent="0.3">
      <c r="A103" s="5">
        <v>21402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3652</v>
      </c>
      <c r="I103" s="23">
        <f t="shared" si="22"/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3851</v>
      </c>
      <c r="Q103" s="23">
        <f t="shared" si="23"/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4051</v>
      </c>
      <c r="Y103" s="23">
        <f t="shared" si="24"/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4251</v>
      </c>
      <c r="AG103" s="23">
        <f t="shared" si="25"/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4450</v>
      </c>
      <c r="AO103" s="23">
        <f t="shared" si="26"/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5</v>
      </c>
      <c r="AU103" s="5">
        <v>5</v>
      </c>
      <c r="AV103" s="5">
        <v>4650</v>
      </c>
      <c r="AW103" s="23">
        <f t="shared" si="43"/>
        <v>0.10752688172043011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4849</v>
      </c>
      <c r="BE103" s="23">
        <f t="shared" si="27"/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5049</v>
      </c>
      <c r="BM103" s="23">
        <f t="shared" si="28"/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8</v>
      </c>
      <c r="BS103" s="5">
        <v>8</v>
      </c>
      <c r="BT103" s="5">
        <v>5249</v>
      </c>
      <c r="BU103" s="23">
        <f t="shared" si="29"/>
        <v>0.15240998285387694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5448</v>
      </c>
      <c r="CC103" s="23">
        <f t="shared" si="30"/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5648</v>
      </c>
      <c r="CK103" s="23">
        <f t="shared" si="31"/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6039</v>
      </c>
      <c r="CS103" s="23">
        <f t="shared" si="32"/>
        <v>0</v>
      </c>
      <c r="CT103" s="5">
        <v>0</v>
      </c>
      <c r="CU103" s="5">
        <v>0</v>
      </c>
      <c r="CV103" s="5">
        <v>0</v>
      </c>
      <c r="CW103" s="5">
        <v>0</v>
      </c>
      <c r="CX103" s="5">
        <v>0</v>
      </c>
      <c r="CY103" s="5">
        <v>0</v>
      </c>
      <c r="CZ103" s="5">
        <v>6430</v>
      </c>
      <c r="DA103" s="23">
        <f t="shared" si="33"/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6822</v>
      </c>
      <c r="DI103" s="23">
        <f t="shared" si="34"/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7213</v>
      </c>
      <c r="DQ103" s="23">
        <f t="shared" si="35"/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7604</v>
      </c>
      <c r="DY103" s="23">
        <f t="shared" si="36"/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7995</v>
      </c>
      <c r="EG103" s="23">
        <f t="shared" si="37"/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8386</v>
      </c>
      <c r="EO103" s="23">
        <f t="shared" si="38"/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8777</v>
      </c>
      <c r="EW103" s="23">
        <f t="shared" si="39"/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9169</v>
      </c>
      <c r="FE103" s="23">
        <f t="shared" si="40"/>
        <v>0</v>
      </c>
      <c r="FF103" s="5">
        <v>380</v>
      </c>
      <c r="FG103" s="5">
        <v>0</v>
      </c>
      <c r="FH103" s="5">
        <v>0</v>
      </c>
      <c r="FI103" s="5">
        <v>0</v>
      </c>
      <c r="FJ103" s="5">
        <v>0</v>
      </c>
      <c r="FK103" s="5">
        <v>380</v>
      </c>
      <c r="FL103" s="5">
        <v>9560</v>
      </c>
      <c r="FM103" s="23">
        <f t="shared" si="41"/>
        <v>3.9748953974895396</v>
      </c>
      <c r="FN103" s="5">
        <v>750</v>
      </c>
      <c r="FO103" s="5">
        <v>1200</v>
      </c>
      <c r="FP103" s="5">
        <v>0</v>
      </c>
      <c r="FQ103" s="5">
        <v>0</v>
      </c>
      <c r="FR103" s="5">
        <v>0</v>
      </c>
      <c r="FS103" s="5">
        <v>1950</v>
      </c>
      <c r="FT103" s="5">
        <v>9951</v>
      </c>
      <c r="FU103" s="23">
        <f t="shared" si="42"/>
        <v>19.596020500452216</v>
      </c>
      <c r="FV103" s="23">
        <v>2.3630624052209729E-2</v>
      </c>
      <c r="FW103" s="23">
        <v>2.1428105361765231</v>
      </c>
    </row>
    <row r="104" spans="1:179" x14ac:dyDescent="0.3">
      <c r="A104" s="5">
        <v>21501</v>
      </c>
      <c r="B104" s="5">
        <v>0</v>
      </c>
      <c r="C104" s="5">
        <v>0</v>
      </c>
      <c r="D104" s="5">
        <v>0</v>
      </c>
      <c r="E104" s="5">
        <v>0</v>
      </c>
      <c r="F104" s="5">
        <v>3263</v>
      </c>
      <c r="G104" s="5">
        <v>3263</v>
      </c>
      <c r="H104" s="5">
        <v>1531</v>
      </c>
      <c r="I104" s="23">
        <f t="shared" si="22"/>
        <v>213.12867406923579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1624</v>
      </c>
      <c r="Q104" s="23">
        <f t="shared" si="23"/>
        <v>0</v>
      </c>
      <c r="R104" s="5">
        <v>0</v>
      </c>
      <c r="S104" s="5">
        <v>0</v>
      </c>
      <c r="T104" s="5">
        <v>60</v>
      </c>
      <c r="U104" s="5">
        <v>0</v>
      </c>
      <c r="V104" s="5">
        <v>0</v>
      </c>
      <c r="W104" s="5">
        <v>60</v>
      </c>
      <c r="X104" s="5">
        <v>1717</v>
      </c>
      <c r="Y104" s="23">
        <f t="shared" si="24"/>
        <v>3.4944670937682005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1810</v>
      </c>
      <c r="AG104" s="23">
        <f t="shared" si="25"/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1903</v>
      </c>
      <c r="AO104" s="23">
        <f t="shared" si="26"/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200</v>
      </c>
      <c r="AU104" s="5">
        <v>200</v>
      </c>
      <c r="AV104" s="5">
        <v>1997</v>
      </c>
      <c r="AW104" s="23">
        <f t="shared" si="43"/>
        <v>10.015022533800702</v>
      </c>
      <c r="AX104" s="5">
        <v>0</v>
      </c>
      <c r="AY104" s="5">
        <v>0</v>
      </c>
      <c r="AZ104" s="5">
        <v>0</v>
      </c>
      <c r="BA104" s="5">
        <v>0</v>
      </c>
      <c r="BB104" s="5">
        <v>621</v>
      </c>
      <c r="BC104" s="5">
        <v>621</v>
      </c>
      <c r="BD104" s="5">
        <v>2090</v>
      </c>
      <c r="BE104" s="23">
        <f t="shared" si="27"/>
        <v>29.71291866028708</v>
      </c>
      <c r="BF104" s="5">
        <v>0</v>
      </c>
      <c r="BG104" s="5">
        <v>0</v>
      </c>
      <c r="BH104" s="5">
        <v>237</v>
      </c>
      <c r="BI104" s="5">
        <v>0</v>
      </c>
      <c r="BJ104" s="5">
        <v>0</v>
      </c>
      <c r="BK104" s="5">
        <v>237</v>
      </c>
      <c r="BL104" s="5">
        <v>2183</v>
      </c>
      <c r="BM104" s="23">
        <f t="shared" si="28"/>
        <v>10.856619331195603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2276</v>
      </c>
      <c r="BU104" s="23">
        <f t="shared" si="29"/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460</v>
      </c>
      <c r="CA104" s="5">
        <v>460</v>
      </c>
      <c r="CB104" s="5">
        <v>2369</v>
      </c>
      <c r="CC104" s="23">
        <f t="shared" si="30"/>
        <v>19.417475728155338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2462</v>
      </c>
      <c r="CK104" s="23">
        <f t="shared" si="31"/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2592</v>
      </c>
      <c r="CS104" s="23">
        <f t="shared" si="32"/>
        <v>0</v>
      </c>
      <c r="CT104" s="5">
        <v>0</v>
      </c>
      <c r="CU104" s="5">
        <v>0</v>
      </c>
      <c r="CV104" s="5">
        <v>2065</v>
      </c>
      <c r="CW104" s="5">
        <v>0</v>
      </c>
      <c r="CX104" s="5">
        <v>0</v>
      </c>
      <c r="CY104" s="5">
        <v>2065</v>
      </c>
      <c r="CZ104" s="5">
        <v>2722</v>
      </c>
      <c r="DA104" s="23">
        <f t="shared" si="33"/>
        <v>75.863335782512848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2852</v>
      </c>
      <c r="DI104" s="23">
        <f t="shared" si="34"/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2982</v>
      </c>
      <c r="DQ104" s="23">
        <f t="shared" si="35"/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3112</v>
      </c>
      <c r="DY104" s="23">
        <f t="shared" si="36"/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3243</v>
      </c>
      <c r="EG104" s="23">
        <f t="shared" si="37"/>
        <v>0</v>
      </c>
      <c r="EH104" s="5">
        <v>0</v>
      </c>
      <c r="EI104" s="5">
        <v>0</v>
      </c>
      <c r="EJ104" s="5">
        <v>437</v>
      </c>
      <c r="EK104" s="5">
        <v>0</v>
      </c>
      <c r="EL104" s="5">
        <v>0</v>
      </c>
      <c r="EM104" s="5">
        <v>437</v>
      </c>
      <c r="EN104" s="5">
        <v>3373</v>
      </c>
      <c r="EO104" s="23">
        <f t="shared" si="38"/>
        <v>12.955825674473761</v>
      </c>
      <c r="EP104" s="5">
        <v>0</v>
      </c>
      <c r="EQ104" s="5">
        <v>0</v>
      </c>
      <c r="ER104" s="5">
        <v>5</v>
      </c>
      <c r="ES104" s="5">
        <v>0</v>
      </c>
      <c r="ET104" s="5">
        <v>0</v>
      </c>
      <c r="EU104" s="5">
        <v>5</v>
      </c>
      <c r="EV104" s="5">
        <v>3503</v>
      </c>
      <c r="EW104" s="23">
        <f t="shared" si="39"/>
        <v>0.14273479874393377</v>
      </c>
      <c r="EX104" s="5">
        <v>0</v>
      </c>
      <c r="EY104" s="5">
        <v>0</v>
      </c>
      <c r="EZ104" s="5">
        <v>6</v>
      </c>
      <c r="FA104" s="5">
        <v>0</v>
      </c>
      <c r="FB104" s="5">
        <v>0</v>
      </c>
      <c r="FC104" s="5">
        <v>6</v>
      </c>
      <c r="FD104" s="5">
        <v>3633</v>
      </c>
      <c r="FE104" s="23">
        <f t="shared" si="40"/>
        <v>0.16515276630883566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3763</v>
      </c>
      <c r="FM104" s="23">
        <f t="shared" si="41"/>
        <v>0</v>
      </c>
      <c r="FN104" s="5">
        <v>313</v>
      </c>
      <c r="FO104" s="5">
        <v>0</v>
      </c>
      <c r="FP104" s="5">
        <v>0</v>
      </c>
      <c r="FQ104" s="5">
        <v>0</v>
      </c>
      <c r="FR104" s="5">
        <v>0</v>
      </c>
      <c r="FS104" s="5">
        <v>313</v>
      </c>
      <c r="FT104" s="5">
        <v>3893</v>
      </c>
      <c r="FU104" s="23">
        <f t="shared" si="42"/>
        <v>8.0400719239660923</v>
      </c>
      <c r="FV104" s="23">
        <v>26.0568343105857</v>
      </c>
      <c r="FW104" s="23">
        <v>8.8333746314550421</v>
      </c>
    </row>
    <row r="105" spans="1:179" x14ac:dyDescent="0.3">
      <c r="A105" s="5">
        <v>21502</v>
      </c>
      <c r="B105" s="5">
        <v>0</v>
      </c>
      <c r="C105" s="5">
        <v>0</v>
      </c>
      <c r="D105" s="5">
        <v>0</v>
      </c>
      <c r="E105" s="5">
        <v>0</v>
      </c>
      <c r="F105" s="5">
        <v>457</v>
      </c>
      <c r="G105" s="5">
        <v>457</v>
      </c>
      <c r="H105" s="5">
        <v>1408</v>
      </c>
      <c r="I105" s="23">
        <f t="shared" si="22"/>
        <v>32.457386363636367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1478</v>
      </c>
      <c r="Q105" s="23">
        <f t="shared" si="23"/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1548</v>
      </c>
      <c r="Y105" s="23">
        <f t="shared" si="24"/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1618</v>
      </c>
      <c r="AG105" s="23">
        <f t="shared" si="25"/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454</v>
      </c>
      <c r="AM105" s="5">
        <v>454</v>
      </c>
      <c r="AN105" s="5">
        <v>1688</v>
      </c>
      <c r="AO105" s="23">
        <f t="shared" si="26"/>
        <v>26.895734597156395</v>
      </c>
      <c r="AP105" s="5">
        <v>78</v>
      </c>
      <c r="AQ105" s="5">
        <v>0</v>
      </c>
      <c r="AR105" s="5">
        <v>0</v>
      </c>
      <c r="AS105" s="5">
        <v>0</v>
      </c>
      <c r="AT105" s="5">
        <v>70</v>
      </c>
      <c r="AU105" s="5">
        <v>148</v>
      </c>
      <c r="AV105" s="5">
        <v>1758</v>
      </c>
      <c r="AW105" s="23">
        <f t="shared" si="43"/>
        <v>8.4186575654152449</v>
      </c>
      <c r="AX105" s="5">
        <v>0</v>
      </c>
      <c r="AY105" s="5">
        <v>0</v>
      </c>
      <c r="AZ105" s="5">
        <v>0</v>
      </c>
      <c r="BA105" s="5">
        <v>0</v>
      </c>
      <c r="BB105" s="5">
        <v>119</v>
      </c>
      <c r="BC105" s="5">
        <v>119</v>
      </c>
      <c r="BD105" s="5">
        <v>1828</v>
      </c>
      <c r="BE105" s="23">
        <f t="shared" si="27"/>
        <v>6.5098468271334795</v>
      </c>
      <c r="BF105" s="5">
        <v>80</v>
      </c>
      <c r="BG105" s="5">
        <v>2</v>
      </c>
      <c r="BH105" s="5">
        <v>242</v>
      </c>
      <c r="BI105" s="5">
        <v>0</v>
      </c>
      <c r="BJ105" s="5">
        <v>0</v>
      </c>
      <c r="BK105" s="5">
        <v>324</v>
      </c>
      <c r="BL105" s="5">
        <v>1898</v>
      </c>
      <c r="BM105" s="23">
        <f t="shared" si="28"/>
        <v>17.070600632244467</v>
      </c>
      <c r="BN105" s="5">
        <v>2310</v>
      </c>
      <c r="BO105" s="5">
        <v>0</v>
      </c>
      <c r="BP105" s="5">
        <v>279</v>
      </c>
      <c r="BQ105" s="5">
        <v>0</v>
      </c>
      <c r="BR105" s="5">
        <v>490</v>
      </c>
      <c r="BS105" s="5">
        <v>3079</v>
      </c>
      <c r="BT105" s="5">
        <v>1968</v>
      </c>
      <c r="BU105" s="23">
        <f t="shared" si="29"/>
        <v>156.45325203252031</v>
      </c>
      <c r="BV105" s="5">
        <v>0</v>
      </c>
      <c r="BW105" s="5">
        <v>0</v>
      </c>
      <c r="BX105" s="5">
        <v>0</v>
      </c>
      <c r="BY105" s="5">
        <v>0</v>
      </c>
      <c r="BZ105" s="5">
        <v>630</v>
      </c>
      <c r="CA105" s="5">
        <v>630</v>
      </c>
      <c r="CB105" s="5">
        <v>2038</v>
      </c>
      <c r="CC105" s="23">
        <f t="shared" si="30"/>
        <v>30.912659470068693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2108</v>
      </c>
      <c r="CK105" s="23">
        <f t="shared" si="31"/>
        <v>0</v>
      </c>
      <c r="CL105" s="5">
        <v>0</v>
      </c>
      <c r="CM105" s="5">
        <v>0</v>
      </c>
      <c r="CN105" s="5">
        <v>131</v>
      </c>
      <c r="CO105" s="5">
        <v>0</v>
      </c>
      <c r="CP105" s="5">
        <v>0</v>
      </c>
      <c r="CQ105" s="5">
        <v>131</v>
      </c>
      <c r="CR105" s="5">
        <v>2230</v>
      </c>
      <c r="CS105" s="23">
        <f t="shared" si="32"/>
        <v>5.8744394618834077</v>
      </c>
      <c r="CT105" s="5">
        <v>0</v>
      </c>
      <c r="CU105" s="5">
        <v>0</v>
      </c>
      <c r="CV105" s="5">
        <v>1584</v>
      </c>
      <c r="CW105" s="5">
        <v>0</v>
      </c>
      <c r="CX105" s="5">
        <v>0</v>
      </c>
      <c r="CY105" s="5">
        <v>1584</v>
      </c>
      <c r="CZ105" s="5">
        <v>2352</v>
      </c>
      <c r="DA105" s="23">
        <f t="shared" si="33"/>
        <v>67.346938775510196</v>
      </c>
      <c r="DB105" s="5">
        <v>0</v>
      </c>
      <c r="DC105" s="5">
        <v>0</v>
      </c>
      <c r="DD105" s="5">
        <v>0</v>
      </c>
      <c r="DE105" s="5">
        <v>0</v>
      </c>
      <c r="DF105" s="5">
        <v>0</v>
      </c>
      <c r="DG105" s="5">
        <v>0</v>
      </c>
      <c r="DH105" s="5">
        <v>2473</v>
      </c>
      <c r="DI105" s="23">
        <f t="shared" si="34"/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99</v>
      </c>
      <c r="DO105" s="5">
        <v>99</v>
      </c>
      <c r="DP105" s="5">
        <v>2595</v>
      </c>
      <c r="DQ105" s="23">
        <f t="shared" si="35"/>
        <v>3.8150289017341041</v>
      </c>
      <c r="DR105" s="5">
        <v>0</v>
      </c>
      <c r="DS105" s="5">
        <v>0</v>
      </c>
      <c r="DT105" s="5">
        <v>1</v>
      </c>
      <c r="DU105" s="5">
        <v>0</v>
      </c>
      <c r="DV105" s="5">
        <v>0</v>
      </c>
      <c r="DW105" s="5">
        <v>1</v>
      </c>
      <c r="DX105" s="5">
        <v>2717</v>
      </c>
      <c r="DY105" s="23">
        <f t="shared" si="36"/>
        <v>3.6805299963194697E-2</v>
      </c>
      <c r="DZ105" s="5">
        <v>0</v>
      </c>
      <c r="EA105" s="5">
        <v>0</v>
      </c>
      <c r="EB105" s="5">
        <v>26</v>
      </c>
      <c r="EC105" s="5">
        <v>0</v>
      </c>
      <c r="ED105" s="5">
        <v>0</v>
      </c>
      <c r="EE105" s="5">
        <v>26</v>
      </c>
      <c r="EF105" s="5">
        <v>2839</v>
      </c>
      <c r="EG105" s="23">
        <f t="shared" si="37"/>
        <v>0.91581542796759419</v>
      </c>
      <c r="EH105" s="5">
        <v>0</v>
      </c>
      <c r="EI105" s="5">
        <v>1</v>
      </c>
      <c r="EJ105" s="5">
        <v>285</v>
      </c>
      <c r="EK105" s="5">
        <v>0</v>
      </c>
      <c r="EL105" s="5">
        <v>0</v>
      </c>
      <c r="EM105" s="5">
        <v>286</v>
      </c>
      <c r="EN105" s="5">
        <v>2960</v>
      </c>
      <c r="EO105" s="23">
        <f t="shared" si="38"/>
        <v>9.6621621621621614</v>
      </c>
      <c r="EP105" s="5">
        <v>0</v>
      </c>
      <c r="EQ105" s="5">
        <v>0</v>
      </c>
      <c r="ER105" s="5">
        <v>0</v>
      </c>
      <c r="ES105" s="5">
        <v>0</v>
      </c>
      <c r="ET105" s="5">
        <v>12774</v>
      </c>
      <c r="EU105" s="5">
        <v>12774</v>
      </c>
      <c r="EV105" s="5">
        <v>3082</v>
      </c>
      <c r="EW105" s="23">
        <f t="shared" si="39"/>
        <v>414.47112264763143</v>
      </c>
      <c r="EX105" s="5">
        <v>0</v>
      </c>
      <c r="EY105" s="5">
        <v>76</v>
      </c>
      <c r="EZ105" s="5">
        <v>0</v>
      </c>
      <c r="FA105" s="5">
        <v>0</v>
      </c>
      <c r="FB105" s="5">
        <v>0</v>
      </c>
      <c r="FC105" s="5">
        <v>76</v>
      </c>
      <c r="FD105" s="5">
        <v>3204</v>
      </c>
      <c r="FE105" s="23">
        <f t="shared" si="40"/>
        <v>2.3720349563046192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3326</v>
      </c>
      <c r="FM105" s="23">
        <f t="shared" si="41"/>
        <v>0</v>
      </c>
      <c r="FN105" s="5">
        <v>774</v>
      </c>
      <c r="FO105" s="5">
        <v>0</v>
      </c>
      <c r="FP105" s="5">
        <v>0</v>
      </c>
      <c r="FQ105" s="5">
        <v>0</v>
      </c>
      <c r="FR105" s="5">
        <v>0</v>
      </c>
      <c r="FS105" s="5">
        <v>774</v>
      </c>
      <c r="FT105" s="5">
        <v>3447</v>
      </c>
      <c r="FU105" s="23">
        <f t="shared" si="42"/>
        <v>22.454308093994779</v>
      </c>
      <c r="FV105" s="23">
        <v>25.338012498925</v>
      </c>
      <c r="FW105" s="23">
        <v>47.904423247922857</v>
      </c>
    </row>
    <row r="106" spans="1:179" x14ac:dyDescent="0.3">
      <c r="A106" s="5">
        <v>21601</v>
      </c>
      <c r="B106" s="5">
        <v>0</v>
      </c>
      <c r="C106" s="5">
        <v>0</v>
      </c>
      <c r="D106" s="5">
        <v>50</v>
      </c>
      <c r="E106" s="5">
        <v>0</v>
      </c>
      <c r="F106" s="5">
        <v>0</v>
      </c>
      <c r="G106" s="5">
        <v>50</v>
      </c>
      <c r="H106" s="5">
        <v>3146</v>
      </c>
      <c r="I106" s="23">
        <f t="shared" si="22"/>
        <v>1.589319771137953</v>
      </c>
      <c r="J106" s="5">
        <v>0</v>
      </c>
      <c r="K106" s="5">
        <v>0</v>
      </c>
      <c r="L106" s="5">
        <v>0</v>
      </c>
      <c r="M106" s="5">
        <v>0</v>
      </c>
      <c r="N106" s="5">
        <v>40</v>
      </c>
      <c r="O106" s="5">
        <v>40</v>
      </c>
      <c r="P106" s="5">
        <v>3216</v>
      </c>
      <c r="Q106" s="23">
        <f t="shared" si="23"/>
        <v>1.2437810945273633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3287</v>
      </c>
      <c r="Y106" s="23">
        <f t="shared" si="24"/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3357</v>
      </c>
      <c r="AG106" s="23">
        <f t="shared" si="25"/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3428</v>
      </c>
      <c r="AO106" s="23">
        <f t="shared" si="26"/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3498</v>
      </c>
      <c r="AW106" s="23">
        <f t="shared" si="43"/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3569</v>
      </c>
      <c r="BE106" s="23">
        <f t="shared" si="27"/>
        <v>0</v>
      </c>
      <c r="BF106" s="5">
        <v>1565</v>
      </c>
      <c r="BG106" s="5">
        <v>0</v>
      </c>
      <c r="BH106" s="5">
        <v>0</v>
      </c>
      <c r="BI106" s="5">
        <v>0</v>
      </c>
      <c r="BJ106" s="5">
        <v>0</v>
      </c>
      <c r="BK106" s="5">
        <v>1565</v>
      </c>
      <c r="BL106" s="5">
        <v>3639</v>
      </c>
      <c r="BM106" s="23">
        <f t="shared" si="28"/>
        <v>43.006320417697168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3710</v>
      </c>
      <c r="BU106" s="23">
        <f t="shared" si="29"/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458</v>
      </c>
      <c r="CA106" s="5">
        <v>458</v>
      </c>
      <c r="CB106" s="5">
        <v>3780</v>
      </c>
      <c r="CC106" s="23">
        <f t="shared" si="30"/>
        <v>12.116402116402117</v>
      </c>
      <c r="CD106" s="5">
        <v>0</v>
      </c>
      <c r="CE106" s="5">
        <v>0</v>
      </c>
      <c r="CF106" s="5">
        <v>15</v>
      </c>
      <c r="CG106" s="5">
        <v>0</v>
      </c>
      <c r="CH106" s="5">
        <v>616</v>
      </c>
      <c r="CI106" s="5">
        <v>631</v>
      </c>
      <c r="CJ106" s="5">
        <v>3851</v>
      </c>
      <c r="CK106" s="23">
        <f t="shared" si="31"/>
        <v>16.385354453388732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4015</v>
      </c>
      <c r="CS106" s="23">
        <f t="shared" si="32"/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4180</v>
      </c>
      <c r="DA106" s="23">
        <f t="shared" si="33"/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4344</v>
      </c>
      <c r="DI106" s="23">
        <f t="shared" si="34"/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4508</v>
      </c>
      <c r="DQ106" s="23">
        <f t="shared" si="35"/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4673</v>
      </c>
      <c r="DY106" s="23">
        <f t="shared" si="36"/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4837</v>
      </c>
      <c r="EG106" s="23">
        <f t="shared" si="37"/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1299</v>
      </c>
      <c r="EM106" s="5">
        <v>1299</v>
      </c>
      <c r="EN106" s="5">
        <v>5001</v>
      </c>
      <c r="EO106" s="23">
        <f t="shared" si="38"/>
        <v>25.974805038992198</v>
      </c>
      <c r="EP106" s="5">
        <v>0</v>
      </c>
      <c r="EQ106" s="5">
        <v>0</v>
      </c>
      <c r="ER106" s="5">
        <v>0</v>
      </c>
      <c r="ES106" s="5">
        <v>0</v>
      </c>
      <c r="ET106" s="5">
        <v>273</v>
      </c>
      <c r="EU106" s="5">
        <v>273</v>
      </c>
      <c r="EV106" s="5">
        <v>5166</v>
      </c>
      <c r="EW106" s="23">
        <f t="shared" si="39"/>
        <v>5.2845528455284558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5330</v>
      </c>
      <c r="FE106" s="23">
        <f t="shared" si="40"/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5494</v>
      </c>
      <c r="FM106" s="23">
        <f t="shared" si="41"/>
        <v>0</v>
      </c>
      <c r="FN106" s="5">
        <v>2871</v>
      </c>
      <c r="FO106" s="5">
        <v>0</v>
      </c>
      <c r="FP106" s="5">
        <v>0</v>
      </c>
      <c r="FQ106" s="5">
        <v>0</v>
      </c>
      <c r="FR106" s="5">
        <v>0</v>
      </c>
      <c r="FS106" s="5">
        <v>2871</v>
      </c>
      <c r="FT106" s="5">
        <v>5659</v>
      </c>
      <c r="FU106" s="23">
        <f t="shared" si="42"/>
        <v>50.733345113977734</v>
      </c>
      <c r="FV106" s="23">
        <v>6.7582888957412122</v>
      </c>
      <c r="FW106" s="23">
        <v>7.4538820907725807</v>
      </c>
    </row>
    <row r="107" spans="1:179" x14ac:dyDescent="0.3">
      <c r="A107" s="5">
        <v>21602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743</v>
      </c>
      <c r="I107" s="23">
        <f t="shared" si="22"/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777</v>
      </c>
      <c r="Q107" s="23">
        <f t="shared" si="23"/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810</v>
      </c>
      <c r="Y107" s="23">
        <f t="shared" si="24"/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843</v>
      </c>
      <c r="AG107" s="23">
        <f t="shared" si="25"/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877</v>
      </c>
      <c r="AO107" s="23">
        <f t="shared" si="26"/>
        <v>0</v>
      </c>
      <c r="AP107" s="5">
        <v>0</v>
      </c>
      <c r="AQ107" s="5">
        <v>0</v>
      </c>
      <c r="AR107" s="5">
        <v>118</v>
      </c>
      <c r="AS107" s="5">
        <v>0</v>
      </c>
      <c r="AT107" s="5">
        <v>0</v>
      </c>
      <c r="AU107" s="5">
        <v>118</v>
      </c>
      <c r="AV107" s="5">
        <v>910</v>
      </c>
      <c r="AW107" s="23">
        <f t="shared" si="43"/>
        <v>12.967032967032969</v>
      </c>
      <c r="AX107" s="5">
        <v>0</v>
      </c>
      <c r="AY107" s="5">
        <v>0</v>
      </c>
      <c r="AZ107" s="5">
        <v>0</v>
      </c>
      <c r="BA107" s="5">
        <v>334</v>
      </c>
      <c r="BB107" s="5">
        <v>0</v>
      </c>
      <c r="BC107" s="5">
        <v>334</v>
      </c>
      <c r="BD107" s="5">
        <v>944</v>
      </c>
      <c r="BE107" s="23">
        <f t="shared" si="27"/>
        <v>35.381355932203391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977</v>
      </c>
      <c r="BM107" s="23">
        <f t="shared" si="28"/>
        <v>0</v>
      </c>
      <c r="BN107" s="5">
        <v>426</v>
      </c>
      <c r="BO107" s="5">
        <v>0</v>
      </c>
      <c r="BP107" s="5">
        <v>0</v>
      </c>
      <c r="BQ107" s="5">
        <v>0</v>
      </c>
      <c r="BR107" s="5">
        <v>0</v>
      </c>
      <c r="BS107" s="5">
        <v>426</v>
      </c>
      <c r="BT107" s="5">
        <v>1010</v>
      </c>
      <c r="BU107" s="23">
        <f t="shared" si="29"/>
        <v>42.178217821782177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1044</v>
      </c>
      <c r="CC107" s="23">
        <f t="shared" si="30"/>
        <v>0</v>
      </c>
      <c r="CD107" s="5">
        <v>0</v>
      </c>
      <c r="CE107" s="5">
        <v>0</v>
      </c>
      <c r="CF107" s="5">
        <v>15</v>
      </c>
      <c r="CG107" s="5">
        <v>0</v>
      </c>
      <c r="CH107" s="5">
        <v>70</v>
      </c>
      <c r="CI107" s="5">
        <v>85</v>
      </c>
      <c r="CJ107" s="5">
        <v>1077</v>
      </c>
      <c r="CK107" s="23">
        <f t="shared" si="31"/>
        <v>7.8922934076137414</v>
      </c>
      <c r="CL107" s="5">
        <v>0</v>
      </c>
      <c r="CM107" s="5">
        <v>0</v>
      </c>
      <c r="CN107" s="5">
        <v>0</v>
      </c>
      <c r="CO107" s="5">
        <v>0</v>
      </c>
      <c r="CP107" s="5">
        <v>958</v>
      </c>
      <c r="CQ107" s="5">
        <v>958</v>
      </c>
      <c r="CR107" s="5">
        <v>1149</v>
      </c>
      <c r="CS107" s="23">
        <f t="shared" si="32"/>
        <v>83.376849434290691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1222</v>
      </c>
      <c r="DA107" s="23">
        <f t="shared" si="33"/>
        <v>0</v>
      </c>
      <c r="DB107" s="5">
        <v>0</v>
      </c>
      <c r="DC107" s="5">
        <v>0</v>
      </c>
      <c r="DD107" s="5">
        <v>0</v>
      </c>
      <c r="DE107" s="5">
        <v>431</v>
      </c>
      <c r="DF107" s="5">
        <v>0</v>
      </c>
      <c r="DG107" s="5">
        <v>431</v>
      </c>
      <c r="DH107" s="5">
        <v>1294</v>
      </c>
      <c r="DI107" s="23">
        <f t="shared" si="34"/>
        <v>33.30757341576507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1366</v>
      </c>
      <c r="DQ107" s="23">
        <f t="shared" si="35"/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1438</v>
      </c>
      <c r="DY107" s="23">
        <f t="shared" si="36"/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1511</v>
      </c>
      <c r="EG107" s="23">
        <f t="shared" si="37"/>
        <v>0</v>
      </c>
      <c r="EH107" s="5">
        <v>0</v>
      </c>
      <c r="EI107" s="5">
        <v>0</v>
      </c>
      <c r="EJ107" s="5">
        <v>0</v>
      </c>
      <c r="EK107" s="5">
        <v>990</v>
      </c>
      <c r="EL107" s="5">
        <v>0</v>
      </c>
      <c r="EM107" s="5">
        <v>990</v>
      </c>
      <c r="EN107" s="5">
        <v>1583</v>
      </c>
      <c r="EO107" s="23">
        <f t="shared" si="38"/>
        <v>62.53948199620973</v>
      </c>
      <c r="EP107" s="5">
        <v>0</v>
      </c>
      <c r="EQ107" s="5">
        <v>0</v>
      </c>
      <c r="ER107" s="5">
        <v>222</v>
      </c>
      <c r="ES107" s="5">
        <v>0</v>
      </c>
      <c r="ET107" s="5">
        <v>284</v>
      </c>
      <c r="EU107" s="5">
        <v>506</v>
      </c>
      <c r="EV107" s="5">
        <v>1655</v>
      </c>
      <c r="EW107" s="23">
        <f t="shared" si="39"/>
        <v>30.57401812688822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1727</v>
      </c>
      <c r="FE107" s="23">
        <f t="shared" si="40"/>
        <v>0</v>
      </c>
      <c r="FF107" s="5">
        <v>618</v>
      </c>
      <c r="FG107" s="5">
        <v>0</v>
      </c>
      <c r="FH107" s="5">
        <v>0</v>
      </c>
      <c r="FI107" s="5">
        <v>0</v>
      </c>
      <c r="FJ107" s="5">
        <v>0</v>
      </c>
      <c r="FK107" s="5">
        <v>618</v>
      </c>
      <c r="FL107" s="5">
        <v>1800</v>
      </c>
      <c r="FM107" s="23">
        <f t="shared" si="41"/>
        <v>34.333333333333336</v>
      </c>
      <c r="FN107" s="5">
        <v>2250</v>
      </c>
      <c r="FO107" s="5">
        <v>0</v>
      </c>
      <c r="FP107" s="5">
        <v>2000</v>
      </c>
      <c r="FQ107" s="5">
        <v>0</v>
      </c>
      <c r="FR107" s="5">
        <v>0</v>
      </c>
      <c r="FS107" s="5">
        <v>4250</v>
      </c>
      <c r="FT107" s="5">
        <v>1872</v>
      </c>
      <c r="FU107" s="23">
        <f t="shared" si="42"/>
        <v>227.02991452991452</v>
      </c>
      <c r="FV107" s="23">
        <v>8.9471727389665716</v>
      </c>
      <c r="FW107" s="23">
        <v>42.832833712400152</v>
      </c>
    </row>
    <row r="108" spans="1:179" x14ac:dyDescent="0.3">
      <c r="A108" s="5">
        <v>21701</v>
      </c>
      <c r="B108" s="5">
        <v>0</v>
      </c>
      <c r="C108" s="5">
        <v>0</v>
      </c>
      <c r="D108" s="5">
        <v>0</v>
      </c>
      <c r="E108" s="5">
        <v>0</v>
      </c>
      <c r="F108" s="5">
        <v>753</v>
      </c>
      <c r="G108" s="5">
        <v>753</v>
      </c>
      <c r="H108" s="5">
        <v>5346</v>
      </c>
      <c r="I108" s="23">
        <f t="shared" si="22"/>
        <v>14.085297418630752</v>
      </c>
      <c r="J108" s="5">
        <v>0</v>
      </c>
      <c r="K108" s="5">
        <v>0</v>
      </c>
      <c r="L108" s="5">
        <v>0</v>
      </c>
      <c r="M108" s="5">
        <v>0</v>
      </c>
      <c r="N108" s="5">
        <v>291</v>
      </c>
      <c r="O108" s="5">
        <v>291</v>
      </c>
      <c r="P108" s="5">
        <v>5432</v>
      </c>
      <c r="Q108" s="23">
        <f t="shared" si="23"/>
        <v>5.3571428571428568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5518</v>
      </c>
      <c r="Y108" s="23">
        <f t="shared" si="24"/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5604</v>
      </c>
      <c r="AG108" s="23">
        <f t="shared" si="25"/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5690</v>
      </c>
      <c r="AO108" s="23">
        <f t="shared" si="26"/>
        <v>0</v>
      </c>
      <c r="AP108" s="5">
        <v>0</v>
      </c>
      <c r="AQ108" s="5">
        <v>0</v>
      </c>
      <c r="AR108" s="5">
        <v>0</v>
      </c>
      <c r="AS108" s="5">
        <v>931</v>
      </c>
      <c r="AT108" s="5">
        <v>0</v>
      </c>
      <c r="AU108" s="5">
        <v>931</v>
      </c>
      <c r="AV108" s="5">
        <v>5775</v>
      </c>
      <c r="AW108" s="23">
        <f t="shared" si="43"/>
        <v>16.121212121212121</v>
      </c>
      <c r="AX108" s="5">
        <v>0</v>
      </c>
      <c r="AY108" s="5">
        <v>0</v>
      </c>
      <c r="AZ108" s="5">
        <v>0</v>
      </c>
      <c r="BA108" s="5">
        <v>454</v>
      </c>
      <c r="BB108" s="5">
        <v>0</v>
      </c>
      <c r="BC108" s="5">
        <v>454</v>
      </c>
      <c r="BD108" s="5">
        <v>5861</v>
      </c>
      <c r="BE108" s="23">
        <f t="shared" si="27"/>
        <v>7.746118409827675</v>
      </c>
      <c r="BF108" s="5">
        <v>0</v>
      </c>
      <c r="BG108" s="5">
        <v>0</v>
      </c>
      <c r="BH108" s="5">
        <v>0</v>
      </c>
      <c r="BI108" s="5">
        <v>1877</v>
      </c>
      <c r="BJ108" s="5">
        <v>0</v>
      </c>
      <c r="BK108" s="5">
        <v>1877</v>
      </c>
      <c r="BL108" s="5">
        <v>5947</v>
      </c>
      <c r="BM108" s="23">
        <f t="shared" si="28"/>
        <v>31.562132167479401</v>
      </c>
      <c r="BN108" s="5">
        <v>0</v>
      </c>
      <c r="BO108" s="5">
        <v>0</v>
      </c>
      <c r="BP108" s="5">
        <v>517</v>
      </c>
      <c r="BQ108" s="5">
        <v>0</v>
      </c>
      <c r="BR108" s="5">
        <v>0</v>
      </c>
      <c r="BS108" s="5">
        <v>517</v>
      </c>
      <c r="BT108" s="5">
        <v>6033</v>
      </c>
      <c r="BU108" s="23">
        <f t="shared" si="29"/>
        <v>8.5695342284104097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6119</v>
      </c>
      <c r="CC108" s="23">
        <f t="shared" si="30"/>
        <v>0</v>
      </c>
      <c r="CD108" s="5">
        <v>0</v>
      </c>
      <c r="CE108" s="5">
        <v>0</v>
      </c>
      <c r="CF108" s="5">
        <v>793</v>
      </c>
      <c r="CG108" s="5">
        <v>0</v>
      </c>
      <c r="CH108" s="5">
        <v>1</v>
      </c>
      <c r="CI108" s="5">
        <v>794</v>
      </c>
      <c r="CJ108" s="5">
        <v>6205</v>
      </c>
      <c r="CK108" s="23">
        <f t="shared" si="31"/>
        <v>12.796132151490733</v>
      </c>
      <c r="CL108" s="5">
        <v>600</v>
      </c>
      <c r="CM108" s="5">
        <v>0</v>
      </c>
      <c r="CN108" s="5">
        <v>0</v>
      </c>
      <c r="CO108" s="5">
        <v>0</v>
      </c>
      <c r="CP108" s="5">
        <v>0</v>
      </c>
      <c r="CQ108" s="5">
        <v>600</v>
      </c>
      <c r="CR108" s="5">
        <v>6444</v>
      </c>
      <c r="CS108" s="23">
        <f t="shared" si="32"/>
        <v>9.3109869646182499</v>
      </c>
      <c r="CT108" s="5">
        <v>0</v>
      </c>
      <c r="CU108" s="5">
        <v>0</v>
      </c>
      <c r="CV108" s="5">
        <v>0</v>
      </c>
      <c r="CW108" s="5">
        <v>516</v>
      </c>
      <c r="CX108" s="5">
        <v>0</v>
      </c>
      <c r="CY108" s="5">
        <v>516</v>
      </c>
      <c r="CZ108" s="5">
        <v>6683</v>
      </c>
      <c r="DA108" s="23">
        <f t="shared" si="33"/>
        <v>7.721083345802783</v>
      </c>
      <c r="DB108" s="5">
        <v>0</v>
      </c>
      <c r="DC108" s="5">
        <v>0</v>
      </c>
      <c r="DD108" s="5">
        <v>0</v>
      </c>
      <c r="DE108" s="5">
        <v>0</v>
      </c>
      <c r="DF108" s="5">
        <v>0</v>
      </c>
      <c r="DG108" s="5">
        <v>0</v>
      </c>
      <c r="DH108" s="5">
        <v>6922</v>
      </c>
      <c r="DI108" s="23">
        <f t="shared" si="34"/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7161</v>
      </c>
      <c r="DQ108" s="23">
        <f t="shared" si="35"/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7400</v>
      </c>
      <c r="DY108" s="23">
        <f t="shared" si="36"/>
        <v>0</v>
      </c>
      <c r="DZ108" s="5">
        <v>0</v>
      </c>
      <c r="EA108" s="5">
        <v>0</v>
      </c>
      <c r="EB108" s="5">
        <v>0</v>
      </c>
      <c r="EC108" s="5">
        <v>834</v>
      </c>
      <c r="ED108" s="5">
        <v>0</v>
      </c>
      <c r="EE108" s="5">
        <v>834</v>
      </c>
      <c r="EF108" s="5">
        <v>7639</v>
      </c>
      <c r="EG108" s="23">
        <f t="shared" si="37"/>
        <v>10.917659379499934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7877</v>
      </c>
      <c r="EO108" s="23">
        <f t="shared" si="38"/>
        <v>0</v>
      </c>
      <c r="EP108" s="5">
        <v>0</v>
      </c>
      <c r="EQ108" s="5">
        <v>0</v>
      </c>
      <c r="ER108" s="5">
        <v>0</v>
      </c>
      <c r="ES108" s="5">
        <v>0</v>
      </c>
      <c r="ET108" s="5">
        <v>0</v>
      </c>
      <c r="EU108" s="5">
        <v>0</v>
      </c>
      <c r="EV108" s="5">
        <v>8116</v>
      </c>
      <c r="EW108" s="23">
        <f t="shared" si="39"/>
        <v>0</v>
      </c>
      <c r="EX108" s="5">
        <v>0</v>
      </c>
      <c r="EY108" s="5">
        <v>0</v>
      </c>
      <c r="EZ108" s="5">
        <v>0</v>
      </c>
      <c r="FA108" s="5">
        <v>0</v>
      </c>
      <c r="FB108" s="5">
        <v>0</v>
      </c>
      <c r="FC108" s="5">
        <v>0</v>
      </c>
      <c r="FD108" s="5">
        <v>8355</v>
      </c>
      <c r="FE108" s="23">
        <f t="shared" si="40"/>
        <v>0</v>
      </c>
      <c r="FF108" s="5">
        <v>5643</v>
      </c>
      <c r="FG108" s="5">
        <v>0</v>
      </c>
      <c r="FH108" s="5">
        <v>0</v>
      </c>
      <c r="FI108" s="5">
        <v>0</v>
      </c>
      <c r="FJ108" s="5">
        <v>0</v>
      </c>
      <c r="FK108" s="5">
        <v>5643</v>
      </c>
      <c r="FL108" s="5">
        <v>8594</v>
      </c>
      <c r="FM108" s="23">
        <f t="shared" si="41"/>
        <v>65.662089830114041</v>
      </c>
      <c r="FN108" s="5">
        <v>4227</v>
      </c>
      <c r="FO108" s="5">
        <v>0</v>
      </c>
      <c r="FP108" s="5">
        <v>0</v>
      </c>
      <c r="FQ108" s="5">
        <v>0</v>
      </c>
      <c r="FR108" s="5">
        <v>0</v>
      </c>
      <c r="FS108" s="5">
        <v>4227</v>
      </c>
      <c r="FT108" s="5">
        <v>8833</v>
      </c>
      <c r="FU108" s="23">
        <f t="shared" si="42"/>
        <v>47.854636024000911</v>
      </c>
      <c r="FV108" s="23">
        <v>8.7488699412903586</v>
      </c>
      <c r="FW108" s="23">
        <v>12.860586867639631</v>
      </c>
    </row>
    <row r="109" spans="1:179" x14ac:dyDescent="0.3">
      <c r="A109" s="5">
        <v>21702</v>
      </c>
      <c r="B109" s="5">
        <v>0</v>
      </c>
      <c r="C109" s="5">
        <v>0</v>
      </c>
      <c r="D109" s="5">
        <v>0</v>
      </c>
      <c r="E109" s="5">
        <v>0</v>
      </c>
      <c r="F109" s="5">
        <v>724</v>
      </c>
      <c r="G109" s="5">
        <v>724</v>
      </c>
      <c r="H109" s="5">
        <v>3055</v>
      </c>
      <c r="I109" s="23">
        <f t="shared" si="22"/>
        <v>23.698854337152209</v>
      </c>
      <c r="J109" s="5">
        <v>0</v>
      </c>
      <c r="K109" s="5">
        <v>0</v>
      </c>
      <c r="L109" s="5">
        <v>0</v>
      </c>
      <c r="M109" s="5">
        <v>0</v>
      </c>
      <c r="N109" s="5">
        <v>640</v>
      </c>
      <c r="O109" s="5">
        <v>640</v>
      </c>
      <c r="P109" s="5">
        <v>3039</v>
      </c>
      <c r="Q109" s="23">
        <f t="shared" si="23"/>
        <v>21.059559065482066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3023</v>
      </c>
      <c r="Y109" s="23">
        <f t="shared" si="24"/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3007</v>
      </c>
      <c r="AG109" s="23">
        <f t="shared" si="25"/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1034</v>
      </c>
      <c r="AM109" s="5">
        <v>1034</v>
      </c>
      <c r="AN109" s="5">
        <v>2991</v>
      </c>
      <c r="AO109" s="23">
        <f t="shared" si="26"/>
        <v>34.570377800066865</v>
      </c>
      <c r="AP109" s="5">
        <v>0</v>
      </c>
      <c r="AQ109" s="5">
        <v>0</v>
      </c>
      <c r="AR109" s="5">
        <v>0</v>
      </c>
      <c r="AS109" s="5">
        <v>715</v>
      </c>
      <c r="AT109" s="5">
        <v>0</v>
      </c>
      <c r="AU109" s="5">
        <v>715</v>
      </c>
      <c r="AV109" s="5">
        <v>2975</v>
      </c>
      <c r="AW109" s="23">
        <f t="shared" si="43"/>
        <v>24.033613445378151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2959</v>
      </c>
      <c r="BE109" s="23">
        <f t="shared" si="27"/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2943</v>
      </c>
      <c r="BM109" s="23">
        <f t="shared" si="28"/>
        <v>0</v>
      </c>
      <c r="BN109" s="5">
        <v>939</v>
      </c>
      <c r="BO109" s="5">
        <v>0</v>
      </c>
      <c r="BP109" s="5">
        <v>0</v>
      </c>
      <c r="BQ109" s="5">
        <v>0</v>
      </c>
      <c r="BR109" s="5">
        <v>0</v>
      </c>
      <c r="BS109" s="5">
        <v>939</v>
      </c>
      <c r="BT109" s="5">
        <v>2927</v>
      </c>
      <c r="BU109" s="23">
        <f t="shared" si="29"/>
        <v>32.080628629996582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2911</v>
      </c>
      <c r="CC109" s="23">
        <f t="shared" si="30"/>
        <v>0</v>
      </c>
      <c r="CD109" s="5">
        <v>0</v>
      </c>
      <c r="CE109" s="5">
        <v>0</v>
      </c>
      <c r="CF109" s="5">
        <v>627</v>
      </c>
      <c r="CG109" s="5">
        <v>0</v>
      </c>
      <c r="CH109" s="5">
        <v>0</v>
      </c>
      <c r="CI109" s="5">
        <v>627</v>
      </c>
      <c r="CJ109" s="5">
        <v>2895</v>
      </c>
      <c r="CK109" s="23">
        <f t="shared" si="31"/>
        <v>21.6580310880829</v>
      </c>
      <c r="CL109" s="5">
        <v>0</v>
      </c>
      <c r="CM109" s="5">
        <v>0</v>
      </c>
      <c r="CN109" s="5">
        <v>0</v>
      </c>
      <c r="CO109" s="5">
        <v>0</v>
      </c>
      <c r="CP109" s="5">
        <v>31</v>
      </c>
      <c r="CQ109" s="5">
        <v>31</v>
      </c>
      <c r="CR109" s="5">
        <v>3021</v>
      </c>
      <c r="CS109" s="23">
        <f t="shared" si="32"/>
        <v>1.0261502813637868</v>
      </c>
      <c r="CT109" s="5">
        <v>0</v>
      </c>
      <c r="CU109" s="5">
        <v>0</v>
      </c>
      <c r="CV109" s="5">
        <v>1467</v>
      </c>
      <c r="CW109" s="5">
        <v>898</v>
      </c>
      <c r="CX109" s="5">
        <v>0</v>
      </c>
      <c r="CY109" s="5">
        <v>2365</v>
      </c>
      <c r="CZ109" s="5">
        <v>3147</v>
      </c>
      <c r="DA109" s="23">
        <f t="shared" si="33"/>
        <v>75.150937400699078</v>
      </c>
      <c r="DB109" s="5">
        <v>0</v>
      </c>
      <c r="DC109" s="5">
        <v>0</v>
      </c>
      <c r="DD109" s="5">
        <v>0</v>
      </c>
      <c r="DE109" s="5">
        <v>0</v>
      </c>
      <c r="DF109" s="5">
        <v>0</v>
      </c>
      <c r="DG109" s="5">
        <v>0</v>
      </c>
      <c r="DH109" s="5">
        <v>3273</v>
      </c>
      <c r="DI109" s="23">
        <f t="shared" si="34"/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3398</v>
      </c>
      <c r="DQ109" s="23">
        <f t="shared" si="35"/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3524</v>
      </c>
      <c r="DY109" s="23">
        <f t="shared" si="36"/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3650</v>
      </c>
      <c r="EG109" s="23">
        <f t="shared" si="37"/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3776</v>
      </c>
      <c r="EO109" s="23">
        <f t="shared" si="38"/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3902</v>
      </c>
      <c r="EW109" s="23">
        <f t="shared" si="39"/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4028</v>
      </c>
      <c r="FE109" s="23">
        <f t="shared" si="40"/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4153</v>
      </c>
      <c r="FM109" s="23">
        <f t="shared" si="41"/>
        <v>0</v>
      </c>
      <c r="FN109" s="5">
        <v>1625</v>
      </c>
      <c r="FO109" s="5">
        <v>0</v>
      </c>
      <c r="FP109" s="5">
        <v>0</v>
      </c>
      <c r="FQ109" s="5">
        <v>0</v>
      </c>
      <c r="FR109" s="5">
        <v>0</v>
      </c>
      <c r="FS109" s="5">
        <v>1625</v>
      </c>
      <c r="FT109" s="5">
        <v>4279</v>
      </c>
      <c r="FU109" s="23">
        <f t="shared" si="42"/>
        <v>37.976162654825899</v>
      </c>
      <c r="FV109" s="23">
        <v>14.281914942378069</v>
      </c>
      <c r="FW109" s="23">
        <v>10.37756821244443</v>
      </c>
    </row>
    <row r="110" spans="1:179" x14ac:dyDescent="0.3">
      <c r="A110" s="5">
        <v>21703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959</v>
      </c>
      <c r="I110" s="23">
        <f t="shared" si="22"/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994</v>
      </c>
      <c r="Q110" s="23">
        <f t="shared" si="23"/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1028</v>
      </c>
      <c r="Y110" s="23">
        <f t="shared" si="24"/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1063</v>
      </c>
      <c r="AG110" s="23">
        <f t="shared" si="25"/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1097</v>
      </c>
      <c r="AO110" s="23">
        <f t="shared" si="26"/>
        <v>0</v>
      </c>
      <c r="AP110" s="5">
        <v>506</v>
      </c>
      <c r="AQ110" s="5">
        <v>0</v>
      </c>
      <c r="AR110" s="5">
        <v>0</v>
      </c>
      <c r="AS110" s="5">
        <v>408</v>
      </c>
      <c r="AT110" s="5">
        <v>0</v>
      </c>
      <c r="AU110" s="5">
        <v>914</v>
      </c>
      <c r="AV110" s="5">
        <v>1132</v>
      </c>
      <c r="AW110" s="23">
        <f t="shared" si="43"/>
        <v>80.742049469964655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1166</v>
      </c>
      <c r="BE110" s="23">
        <f t="shared" si="27"/>
        <v>0</v>
      </c>
      <c r="BF110" s="5">
        <v>681</v>
      </c>
      <c r="BG110" s="5">
        <v>0</v>
      </c>
      <c r="BH110" s="5">
        <v>0</v>
      </c>
      <c r="BI110" s="5">
        <v>0</v>
      </c>
      <c r="BJ110" s="5">
        <v>0</v>
      </c>
      <c r="BK110" s="5">
        <v>681</v>
      </c>
      <c r="BL110" s="5">
        <v>1201</v>
      </c>
      <c r="BM110" s="23">
        <f t="shared" si="28"/>
        <v>56.702747710241461</v>
      </c>
      <c r="BN110" s="5">
        <v>437</v>
      </c>
      <c r="BO110" s="5">
        <v>0</v>
      </c>
      <c r="BP110" s="5">
        <v>0</v>
      </c>
      <c r="BQ110" s="5">
        <v>305</v>
      </c>
      <c r="BR110" s="5">
        <v>0</v>
      </c>
      <c r="BS110" s="5">
        <v>742</v>
      </c>
      <c r="BT110" s="5">
        <v>1235</v>
      </c>
      <c r="BU110" s="23">
        <f t="shared" si="29"/>
        <v>60.080971659919022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1270</v>
      </c>
      <c r="CC110" s="23">
        <f t="shared" si="30"/>
        <v>0</v>
      </c>
      <c r="CD110" s="5">
        <v>0</v>
      </c>
      <c r="CE110" s="5">
        <v>0</v>
      </c>
      <c r="CF110" s="5">
        <v>0</v>
      </c>
      <c r="CG110" s="5">
        <v>0</v>
      </c>
      <c r="CH110" s="5">
        <v>85</v>
      </c>
      <c r="CI110" s="5">
        <v>85</v>
      </c>
      <c r="CJ110" s="5">
        <v>1304</v>
      </c>
      <c r="CK110" s="23">
        <f t="shared" si="31"/>
        <v>6.5184049079754596</v>
      </c>
      <c r="CL110" s="5">
        <v>0</v>
      </c>
      <c r="CM110" s="5">
        <v>0</v>
      </c>
      <c r="CN110" s="5">
        <v>0</v>
      </c>
      <c r="CO110" s="5">
        <v>0</v>
      </c>
      <c r="CP110" s="5">
        <v>0</v>
      </c>
      <c r="CQ110" s="5">
        <v>0</v>
      </c>
      <c r="CR110" s="5">
        <v>1323</v>
      </c>
      <c r="CS110" s="23">
        <f t="shared" si="32"/>
        <v>0</v>
      </c>
      <c r="CT110" s="5">
        <v>0</v>
      </c>
      <c r="CU110" s="5">
        <v>0</v>
      </c>
      <c r="CV110" s="5">
        <v>0</v>
      </c>
      <c r="CW110" s="5">
        <v>0</v>
      </c>
      <c r="CX110" s="5">
        <v>0</v>
      </c>
      <c r="CY110" s="5">
        <v>0</v>
      </c>
      <c r="CZ110" s="5">
        <v>1341</v>
      </c>
      <c r="DA110" s="23">
        <f t="shared" si="33"/>
        <v>0</v>
      </c>
      <c r="DB110" s="5">
        <v>0</v>
      </c>
      <c r="DC110" s="5">
        <v>0</v>
      </c>
      <c r="DD110" s="5">
        <v>0</v>
      </c>
      <c r="DE110" s="5">
        <v>0</v>
      </c>
      <c r="DF110" s="5">
        <v>0</v>
      </c>
      <c r="DG110" s="5">
        <v>0</v>
      </c>
      <c r="DH110" s="5">
        <v>1360</v>
      </c>
      <c r="DI110" s="23">
        <f t="shared" si="34"/>
        <v>0</v>
      </c>
      <c r="DJ110" s="5">
        <v>0</v>
      </c>
      <c r="DK110" s="5">
        <v>0</v>
      </c>
      <c r="DL110" s="5">
        <v>0</v>
      </c>
      <c r="DM110" s="5">
        <v>0</v>
      </c>
      <c r="DN110" s="5">
        <v>0</v>
      </c>
      <c r="DO110" s="5">
        <v>0</v>
      </c>
      <c r="DP110" s="5">
        <v>1378</v>
      </c>
      <c r="DQ110" s="23">
        <f t="shared" si="35"/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0</v>
      </c>
      <c r="DW110" s="5">
        <v>0</v>
      </c>
      <c r="DX110" s="5">
        <v>1397</v>
      </c>
      <c r="DY110" s="23">
        <f t="shared" si="36"/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1415</v>
      </c>
      <c r="EG110" s="23">
        <f t="shared" si="37"/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1434</v>
      </c>
      <c r="EO110" s="23">
        <f t="shared" si="38"/>
        <v>0</v>
      </c>
      <c r="EP110" s="5">
        <v>0</v>
      </c>
      <c r="EQ110" s="5">
        <v>0</v>
      </c>
      <c r="ER110" s="5">
        <v>0</v>
      </c>
      <c r="ES110" s="5">
        <v>0</v>
      </c>
      <c r="ET110" s="5">
        <v>0</v>
      </c>
      <c r="EU110" s="5">
        <v>0</v>
      </c>
      <c r="EV110" s="5">
        <v>1452</v>
      </c>
      <c r="EW110" s="23">
        <f t="shared" si="39"/>
        <v>0</v>
      </c>
      <c r="EX110" s="5">
        <v>0</v>
      </c>
      <c r="EY110" s="5">
        <v>0</v>
      </c>
      <c r="EZ110" s="5">
        <v>0</v>
      </c>
      <c r="FA110" s="5">
        <v>0</v>
      </c>
      <c r="FB110" s="5">
        <v>0</v>
      </c>
      <c r="FC110" s="5">
        <v>0</v>
      </c>
      <c r="FD110" s="5">
        <v>1471</v>
      </c>
      <c r="FE110" s="23">
        <f t="shared" si="40"/>
        <v>0</v>
      </c>
      <c r="FF110" s="5">
        <v>0</v>
      </c>
      <c r="FG110" s="5">
        <v>0</v>
      </c>
      <c r="FH110" s="5">
        <v>0</v>
      </c>
      <c r="FI110" s="5">
        <v>0</v>
      </c>
      <c r="FJ110" s="5">
        <v>0</v>
      </c>
      <c r="FK110" s="5">
        <v>0</v>
      </c>
      <c r="FL110" s="5">
        <v>1489</v>
      </c>
      <c r="FM110" s="23">
        <f t="shared" si="41"/>
        <v>0</v>
      </c>
      <c r="FN110" s="5">
        <v>0</v>
      </c>
      <c r="FO110" s="5">
        <v>0</v>
      </c>
      <c r="FP110" s="5">
        <v>0</v>
      </c>
      <c r="FQ110" s="5">
        <v>0</v>
      </c>
      <c r="FR110" s="5">
        <v>0</v>
      </c>
      <c r="FS110" s="5">
        <v>0</v>
      </c>
      <c r="FT110" s="5">
        <v>1508</v>
      </c>
      <c r="FU110" s="23">
        <f t="shared" si="42"/>
        <v>0</v>
      </c>
      <c r="FV110" s="23">
        <v>18.54947034073642</v>
      </c>
      <c r="FW110" s="23">
        <v>0</v>
      </c>
    </row>
    <row r="111" spans="1:179" x14ac:dyDescent="0.3">
      <c r="A111" s="5">
        <v>21801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2693</v>
      </c>
      <c r="I111" s="23">
        <f t="shared" si="22"/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2780</v>
      </c>
      <c r="Q111" s="23">
        <f t="shared" si="23"/>
        <v>0</v>
      </c>
      <c r="R111" s="5">
        <v>0</v>
      </c>
      <c r="S111" s="5">
        <v>0</v>
      </c>
      <c r="T111" s="5">
        <v>146</v>
      </c>
      <c r="U111" s="5">
        <v>32</v>
      </c>
      <c r="V111" s="5">
        <v>0</v>
      </c>
      <c r="W111" s="5">
        <v>178</v>
      </c>
      <c r="X111" s="5">
        <v>2868</v>
      </c>
      <c r="Y111" s="23">
        <f t="shared" si="24"/>
        <v>6.2064156206415619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2955</v>
      </c>
      <c r="AG111" s="23">
        <f t="shared" si="25"/>
        <v>0</v>
      </c>
      <c r="AH111" s="5">
        <v>0</v>
      </c>
      <c r="AI111" s="5">
        <v>0</v>
      </c>
      <c r="AJ111" s="5">
        <v>70</v>
      </c>
      <c r="AK111" s="5">
        <v>0</v>
      </c>
      <c r="AL111" s="5">
        <v>1278</v>
      </c>
      <c r="AM111" s="5">
        <v>1348</v>
      </c>
      <c r="AN111" s="5">
        <v>3043</v>
      </c>
      <c r="AO111" s="23">
        <f t="shared" si="26"/>
        <v>44.29838974696024</v>
      </c>
      <c r="AP111" s="5">
        <v>2112</v>
      </c>
      <c r="AQ111" s="5">
        <v>0</v>
      </c>
      <c r="AR111" s="5">
        <v>0</v>
      </c>
      <c r="AS111" s="5">
        <v>1349</v>
      </c>
      <c r="AT111" s="5">
        <v>0</v>
      </c>
      <c r="AU111" s="5">
        <v>3461</v>
      </c>
      <c r="AV111" s="5">
        <v>3130</v>
      </c>
      <c r="AW111" s="23">
        <f t="shared" si="43"/>
        <v>110.57507987220447</v>
      </c>
      <c r="AX111" s="5">
        <v>0</v>
      </c>
      <c r="AY111" s="5">
        <v>0</v>
      </c>
      <c r="AZ111" s="5">
        <v>341</v>
      </c>
      <c r="BA111" s="5">
        <v>0</v>
      </c>
      <c r="BB111" s="5">
        <v>0</v>
      </c>
      <c r="BC111" s="5">
        <v>341</v>
      </c>
      <c r="BD111" s="5">
        <v>3218</v>
      </c>
      <c r="BE111" s="23">
        <f t="shared" si="27"/>
        <v>10.596643878185208</v>
      </c>
      <c r="BF111" s="5">
        <v>0</v>
      </c>
      <c r="BG111" s="5">
        <v>0</v>
      </c>
      <c r="BH111" s="5">
        <v>0</v>
      </c>
      <c r="BI111" s="5">
        <v>1894</v>
      </c>
      <c r="BJ111" s="5">
        <v>0</v>
      </c>
      <c r="BK111" s="5">
        <v>1894</v>
      </c>
      <c r="BL111" s="5">
        <v>3305</v>
      </c>
      <c r="BM111" s="23">
        <f t="shared" si="28"/>
        <v>57.307110438729204</v>
      </c>
      <c r="BN111" s="5">
        <v>1754</v>
      </c>
      <c r="BO111" s="5">
        <v>0</v>
      </c>
      <c r="BP111" s="5">
        <v>0</v>
      </c>
      <c r="BQ111" s="5">
        <v>0</v>
      </c>
      <c r="BR111" s="5">
        <v>0</v>
      </c>
      <c r="BS111" s="5">
        <v>1754</v>
      </c>
      <c r="BT111" s="5">
        <v>3393</v>
      </c>
      <c r="BU111" s="23">
        <f t="shared" si="29"/>
        <v>51.69466548776893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3480</v>
      </c>
      <c r="CC111" s="23">
        <f t="shared" si="30"/>
        <v>0</v>
      </c>
      <c r="CD111" s="5">
        <v>0</v>
      </c>
      <c r="CE111" s="5">
        <v>0</v>
      </c>
      <c r="CF111" s="5">
        <v>2400</v>
      </c>
      <c r="CG111" s="5">
        <v>0</v>
      </c>
      <c r="CH111" s="5">
        <v>0</v>
      </c>
      <c r="CI111" s="5">
        <v>2400</v>
      </c>
      <c r="CJ111" s="5">
        <v>3568</v>
      </c>
      <c r="CK111" s="23">
        <f t="shared" si="31"/>
        <v>67.264573991031398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3711</v>
      </c>
      <c r="CS111" s="23">
        <f t="shared" si="32"/>
        <v>0</v>
      </c>
      <c r="CT111" s="5">
        <v>0</v>
      </c>
      <c r="CU111" s="5">
        <v>0</v>
      </c>
      <c r="CV111" s="5">
        <v>966</v>
      </c>
      <c r="CW111" s="5">
        <v>0</v>
      </c>
      <c r="CX111" s="5">
        <v>0</v>
      </c>
      <c r="CY111" s="5">
        <v>966</v>
      </c>
      <c r="CZ111" s="5">
        <v>3855</v>
      </c>
      <c r="DA111" s="23">
        <f t="shared" si="33"/>
        <v>25.058365758754864</v>
      </c>
      <c r="DB111" s="5">
        <v>0</v>
      </c>
      <c r="DC111" s="5">
        <v>0</v>
      </c>
      <c r="DD111" s="5">
        <v>900</v>
      </c>
      <c r="DE111" s="5">
        <v>0</v>
      </c>
      <c r="DF111" s="5">
        <v>0</v>
      </c>
      <c r="DG111" s="5">
        <v>900</v>
      </c>
      <c r="DH111" s="5">
        <v>3998</v>
      </c>
      <c r="DI111" s="23">
        <f t="shared" si="34"/>
        <v>22.511255627813906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4141</v>
      </c>
      <c r="DQ111" s="23">
        <f t="shared" si="35"/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4284</v>
      </c>
      <c r="DY111" s="23">
        <f t="shared" si="36"/>
        <v>0</v>
      </c>
      <c r="DZ111" s="5">
        <v>0</v>
      </c>
      <c r="EA111" s="5">
        <v>0</v>
      </c>
      <c r="EB111" s="5">
        <v>120</v>
      </c>
      <c r="EC111" s="5">
        <v>0</v>
      </c>
      <c r="ED111" s="5">
        <v>0</v>
      </c>
      <c r="EE111" s="5">
        <v>120</v>
      </c>
      <c r="EF111" s="5">
        <v>4428</v>
      </c>
      <c r="EG111" s="23">
        <f t="shared" si="37"/>
        <v>2.7100271002710028</v>
      </c>
      <c r="EH111" s="5">
        <v>0</v>
      </c>
      <c r="EI111" s="5">
        <v>0</v>
      </c>
      <c r="EJ111" s="5">
        <v>2200</v>
      </c>
      <c r="EK111" s="5">
        <v>0</v>
      </c>
      <c r="EL111" s="5">
        <v>0</v>
      </c>
      <c r="EM111" s="5">
        <v>2200</v>
      </c>
      <c r="EN111" s="5">
        <v>4571</v>
      </c>
      <c r="EO111" s="23">
        <f t="shared" si="38"/>
        <v>48.129512141763293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4714</v>
      </c>
      <c r="EW111" s="23">
        <f t="shared" si="39"/>
        <v>0</v>
      </c>
      <c r="EX111" s="5">
        <v>0</v>
      </c>
      <c r="EY111" s="5">
        <v>0</v>
      </c>
      <c r="EZ111" s="5">
        <v>20</v>
      </c>
      <c r="FA111" s="5">
        <v>0</v>
      </c>
      <c r="FB111" s="5">
        <v>0</v>
      </c>
      <c r="FC111" s="5">
        <v>20</v>
      </c>
      <c r="FD111" s="5">
        <v>4857</v>
      </c>
      <c r="FE111" s="23">
        <f t="shared" si="40"/>
        <v>0.41177681696520485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5001</v>
      </c>
      <c r="FM111" s="23">
        <f t="shared" si="41"/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5144</v>
      </c>
      <c r="FU111" s="23">
        <f t="shared" si="42"/>
        <v>0</v>
      </c>
      <c r="FV111" s="23">
        <v>31.631170821411001</v>
      </c>
      <c r="FW111" s="23">
        <v>8.9837215859607511</v>
      </c>
    </row>
    <row r="112" spans="1:179" x14ac:dyDescent="0.3">
      <c r="A112" s="5">
        <v>21802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2585</v>
      </c>
      <c r="I112" s="23">
        <f t="shared" si="22"/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2647</v>
      </c>
      <c r="Q112" s="23">
        <f t="shared" si="23"/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2708</v>
      </c>
      <c r="Y112" s="23">
        <f t="shared" si="24"/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2770</v>
      </c>
      <c r="AG112" s="23">
        <f t="shared" si="25"/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1449</v>
      </c>
      <c r="AM112" s="5">
        <v>1449</v>
      </c>
      <c r="AN112" s="5">
        <v>2832</v>
      </c>
      <c r="AO112" s="23">
        <f t="shared" si="26"/>
        <v>51.165254237288138</v>
      </c>
      <c r="AP112" s="5">
        <v>1716</v>
      </c>
      <c r="AQ112" s="5">
        <v>0</v>
      </c>
      <c r="AR112" s="5">
        <v>0</v>
      </c>
      <c r="AS112" s="5">
        <v>742</v>
      </c>
      <c r="AT112" s="5">
        <v>113</v>
      </c>
      <c r="AU112" s="5">
        <v>2571</v>
      </c>
      <c r="AV112" s="5">
        <v>2894</v>
      </c>
      <c r="AW112" s="23">
        <f t="shared" si="43"/>
        <v>88.838977194194896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2956</v>
      </c>
      <c r="BE112" s="23">
        <f t="shared" si="27"/>
        <v>0</v>
      </c>
      <c r="BF112" s="5">
        <v>0</v>
      </c>
      <c r="BG112" s="5">
        <v>0</v>
      </c>
      <c r="BH112" s="5">
        <v>0</v>
      </c>
      <c r="BI112" s="5">
        <v>1854</v>
      </c>
      <c r="BJ112" s="5">
        <v>0</v>
      </c>
      <c r="BK112" s="5">
        <v>1854</v>
      </c>
      <c r="BL112" s="5">
        <v>3018</v>
      </c>
      <c r="BM112" s="23">
        <f t="shared" si="28"/>
        <v>61.431411530815105</v>
      </c>
      <c r="BN112" s="5">
        <v>1786</v>
      </c>
      <c r="BO112" s="5">
        <v>0</v>
      </c>
      <c r="BP112" s="5">
        <v>0</v>
      </c>
      <c r="BQ112" s="5">
        <v>0</v>
      </c>
      <c r="BR112" s="5">
        <v>0</v>
      </c>
      <c r="BS112" s="5">
        <v>1786</v>
      </c>
      <c r="BT112" s="5">
        <v>3079</v>
      </c>
      <c r="BU112" s="23">
        <f t="shared" si="29"/>
        <v>58.005846053913615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3141</v>
      </c>
      <c r="CC112" s="23">
        <f t="shared" si="30"/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1308</v>
      </c>
      <c r="CI112" s="5">
        <v>1308</v>
      </c>
      <c r="CJ112" s="5">
        <v>3203</v>
      </c>
      <c r="CK112" s="23">
        <f t="shared" si="31"/>
        <v>40.836715579144553</v>
      </c>
      <c r="CL112" s="5">
        <v>0</v>
      </c>
      <c r="CM112" s="5">
        <v>0</v>
      </c>
      <c r="CN112" s="5">
        <v>0</v>
      </c>
      <c r="CO112" s="5">
        <v>520</v>
      </c>
      <c r="CP112" s="5">
        <v>0</v>
      </c>
      <c r="CQ112" s="5">
        <v>520</v>
      </c>
      <c r="CR112" s="5">
        <v>3324</v>
      </c>
      <c r="CS112" s="23">
        <f t="shared" si="32"/>
        <v>15.643802647412755</v>
      </c>
      <c r="CT112" s="5">
        <v>0</v>
      </c>
      <c r="CU112" s="5">
        <v>0</v>
      </c>
      <c r="CV112" s="5">
        <v>2284</v>
      </c>
      <c r="CW112" s="5">
        <v>0</v>
      </c>
      <c r="CX112" s="5">
        <v>0</v>
      </c>
      <c r="CY112" s="5">
        <v>2284</v>
      </c>
      <c r="CZ112" s="5">
        <v>3444</v>
      </c>
      <c r="DA112" s="23">
        <f t="shared" si="33"/>
        <v>66.318234610917543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0</v>
      </c>
      <c r="DH112" s="5">
        <v>3565</v>
      </c>
      <c r="DI112" s="23">
        <f t="shared" si="34"/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0</v>
      </c>
      <c r="DP112" s="5">
        <v>3685</v>
      </c>
      <c r="DQ112" s="23">
        <f t="shared" si="35"/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3806</v>
      </c>
      <c r="DY112" s="23">
        <f t="shared" si="36"/>
        <v>0</v>
      </c>
      <c r="DZ112" s="5">
        <v>0</v>
      </c>
      <c r="EA112" s="5">
        <v>0</v>
      </c>
      <c r="EB112" s="5">
        <v>777</v>
      </c>
      <c r="EC112" s="5">
        <v>0</v>
      </c>
      <c r="ED112" s="5">
        <v>0</v>
      </c>
      <c r="EE112" s="5">
        <v>777</v>
      </c>
      <c r="EF112" s="5">
        <v>3926</v>
      </c>
      <c r="EG112" s="23">
        <f t="shared" si="37"/>
        <v>19.791136016301579</v>
      </c>
      <c r="EH112" s="5">
        <v>0</v>
      </c>
      <c r="EI112" s="5">
        <v>0</v>
      </c>
      <c r="EJ112" s="5">
        <v>0</v>
      </c>
      <c r="EK112" s="5">
        <v>0</v>
      </c>
      <c r="EL112" s="5">
        <v>1060</v>
      </c>
      <c r="EM112" s="5">
        <v>1060</v>
      </c>
      <c r="EN112" s="5">
        <v>4047</v>
      </c>
      <c r="EO112" s="23">
        <f t="shared" si="38"/>
        <v>26.192241166296022</v>
      </c>
      <c r="EP112" s="5">
        <v>0</v>
      </c>
      <c r="EQ112" s="5">
        <v>0</v>
      </c>
      <c r="ER112" s="5">
        <v>0</v>
      </c>
      <c r="ES112" s="5">
        <v>0</v>
      </c>
      <c r="ET112" s="5">
        <v>0</v>
      </c>
      <c r="EU112" s="5">
        <v>0</v>
      </c>
      <c r="EV112" s="5">
        <v>4167</v>
      </c>
      <c r="EW112" s="23">
        <f t="shared" si="39"/>
        <v>0</v>
      </c>
      <c r="EX112" s="5">
        <v>0</v>
      </c>
      <c r="EY112" s="5">
        <v>0</v>
      </c>
      <c r="EZ112" s="5">
        <v>1965</v>
      </c>
      <c r="FA112" s="5">
        <v>492</v>
      </c>
      <c r="FB112" s="5">
        <v>0</v>
      </c>
      <c r="FC112" s="5">
        <v>2457</v>
      </c>
      <c r="FD112" s="5">
        <v>4288</v>
      </c>
      <c r="FE112" s="23">
        <f t="shared" si="40"/>
        <v>57.299440298507463</v>
      </c>
      <c r="FF112" s="5">
        <v>0</v>
      </c>
      <c r="FG112" s="5">
        <v>0</v>
      </c>
      <c r="FH112" s="5">
        <v>0</v>
      </c>
      <c r="FI112" s="5">
        <v>0</v>
      </c>
      <c r="FJ112" s="5">
        <v>0</v>
      </c>
      <c r="FK112" s="5">
        <v>0</v>
      </c>
      <c r="FL112" s="5">
        <v>4408</v>
      </c>
      <c r="FM112" s="23">
        <f t="shared" si="41"/>
        <v>0</v>
      </c>
      <c r="FN112" s="5">
        <v>2092</v>
      </c>
      <c r="FO112" s="5">
        <v>0</v>
      </c>
      <c r="FP112" s="5">
        <v>0</v>
      </c>
      <c r="FQ112" s="5">
        <v>0</v>
      </c>
      <c r="FR112" s="5">
        <v>0</v>
      </c>
      <c r="FS112" s="5">
        <v>2092</v>
      </c>
      <c r="FT112" s="5">
        <v>4529</v>
      </c>
      <c r="FU112" s="23">
        <f t="shared" si="42"/>
        <v>46.191212188121</v>
      </c>
      <c r="FV112" s="23">
        <v>27.298018599577851</v>
      </c>
      <c r="FW112" s="23">
        <v>21.039642447959672</v>
      </c>
    </row>
    <row r="113" spans="1:179" x14ac:dyDescent="0.3">
      <c r="A113" s="5">
        <v>21803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691</v>
      </c>
      <c r="I113" s="23">
        <f t="shared" si="22"/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708</v>
      </c>
      <c r="Q113" s="23">
        <f t="shared" si="23"/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726</v>
      </c>
      <c r="Y113" s="23">
        <f t="shared" si="24"/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743</v>
      </c>
      <c r="AG113" s="23">
        <f t="shared" si="25"/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528</v>
      </c>
      <c r="AM113" s="5">
        <v>528</v>
      </c>
      <c r="AN113" s="5">
        <v>761</v>
      </c>
      <c r="AO113" s="23">
        <f t="shared" si="26"/>
        <v>69.382391590013142</v>
      </c>
      <c r="AP113" s="5">
        <v>481</v>
      </c>
      <c r="AQ113" s="5">
        <v>0</v>
      </c>
      <c r="AR113" s="5">
        <v>0</v>
      </c>
      <c r="AS113" s="5">
        <v>454</v>
      </c>
      <c r="AT113" s="5">
        <v>0</v>
      </c>
      <c r="AU113" s="5">
        <v>935</v>
      </c>
      <c r="AV113" s="5">
        <v>778</v>
      </c>
      <c r="AW113" s="23">
        <f t="shared" si="43"/>
        <v>120.17994858611824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796</v>
      </c>
      <c r="BE113" s="23">
        <f t="shared" si="27"/>
        <v>0</v>
      </c>
      <c r="BF113" s="5">
        <v>0</v>
      </c>
      <c r="BG113" s="5">
        <v>0</v>
      </c>
      <c r="BH113" s="5">
        <v>0</v>
      </c>
      <c r="BI113" s="5">
        <v>551</v>
      </c>
      <c r="BJ113" s="5">
        <v>0</v>
      </c>
      <c r="BK113" s="5">
        <v>551</v>
      </c>
      <c r="BL113" s="5">
        <v>813</v>
      </c>
      <c r="BM113" s="23">
        <f t="shared" si="28"/>
        <v>67.773677736777373</v>
      </c>
      <c r="BN113" s="5">
        <v>1583</v>
      </c>
      <c r="BO113" s="5">
        <v>0</v>
      </c>
      <c r="BP113" s="5">
        <v>0</v>
      </c>
      <c r="BQ113" s="5">
        <v>0</v>
      </c>
      <c r="BR113" s="5">
        <v>0</v>
      </c>
      <c r="BS113" s="5">
        <v>1583</v>
      </c>
      <c r="BT113" s="5">
        <v>831</v>
      </c>
      <c r="BU113" s="23">
        <f t="shared" si="29"/>
        <v>190.4933814681107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848</v>
      </c>
      <c r="CC113" s="23">
        <f t="shared" si="30"/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1185</v>
      </c>
      <c r="CI113" s="5">
        <v>1185</v>
      </c>
      <c r="CJ113" s="5">
        <v>866</v>
      </c>
      <c r="CK113" s="23">
        <f t="shared" si="31"/>
        <v>136.83602771362587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897</v>
      </c>
      <c r="CS113" s="23">
        <f t="shared" si="32"/>
        <v>0</v>
      </c>
      <c r="CT113" s="5">
        <v>0</v>
      </c>
      <c r="CU113" s="5">
        <v>0</v>
      </c>
      <c r="CV113" s="5">
        <v>1180</v>
      </c>
      <c r="CW113" s="5">
        <v>0</v>
      </c>
      <c r="CX113" s="5">
        <v>0</v>
      </c>
      <c r="CY113" s="5">
        <v>1180</v>
      </c>
      <c r="CZ113" s="5">
        <v>928</v>
      </c>
      <c r="DA113" s="23">
        <f t="shared" si="33"/>
        <v>127.15517241379311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959</v>
      </c>
      <c r="DI113" s="23">
        <f t="shared" si="34"/>
        <v>0</v>
      </c>
      <c r="DJ113" s="5">
        <v>832</v>
      </c>
      <c r="DK113" s="5">
        <v>0</v>
      </c>
      <c r="DL113" s="5">
        <v>0</v>
      </c>
      <c r="DM113" s="5">
        <v>0</v>
      </c>
      <c r="DN113" s="5">
        <v>0</v>
      </c>
      <c r="DO113" s="5">
        <v>832</v>
      </c>
      <c r="DP113" s="5">
        <v>990</v>
      </c>
      <c r="DQ113" s="23">
        <f t="shared" si="35"/>
        <v>84.040404040404042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1021</v>
      </c>
      <c r="DY113" s="23">
        <f t="shared" si="36"/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300</v>
      </c>
      <c r="EE113" s="5">
        <v>300</v>
      </c>
      <c r="EF113" s="5">
        <v>1052</v>
      </c>
      <c r="EG113" s="23">
        <f t="shared" si="37"/>
        <v>28.517110266159694</v>
      </c>
      <c r="EH113" s="5">
        <v>0</v>
      </c>
      <c r="EI113" s="5">
        <v>0</v>
      </c>
      <c r="EJ113" s="5">
        <v>780</v>
      </c>
      <c r="EK113" s="5">
        <v>0</v>
      </c>
      <c r="EL113" s="5">
        <v>0</v>
      </c>
      <c r="EM113" s="5">
        <v>780</v>
      </c>
      <c r="EN113" s="5">
        <v>1082</v>
      </c>
      <c r="EO113" s="23">
        <f t="shared" si="38"/>
        <v>72.088724584103517</v>
      </c>
      <c r="EP113" s="5">
        <v>0</v>
      </c>
      <c r="EQ113" s="5">
        <v>0</v>
      </c>
      <c r="ER113" s="5">
        <v>210</v>
      </c>
      <c r="ES113" s="5">
        <v>0</v>
      </c>
      <c r="ET113" s="5">
        <v>0</v>
      </c>
      <c r="EU113" s="5">
        <v>210</v>
      </c>
      <c r="EV113" s="5">
        <v>1113</v>
      </c>
      <c r="EW113" s="23">
        <f t="shared" si="39"/>
        <v>18.867924528301888</v>
      </c>
      <c r="EX113" s="5">
        <v>0</v>
      </c>
      <c r="EY113" s="5">
        <v>0</v>
      </c>
      <c r="EZ113" s="5">
        <v>600</v>
      </c>
      <c r="FA113" s="5">
        <v>742</v>
      </c>
      <c r="FB113" s="5">
        <v>0</v>
      </c>
      <c r="FC113" s="5">
        <v>1342</v>
      </c>
      <c r="FD113" s="5">
        <v>1144</v>
      </c>
      <c r="FE113" s="23">
        <f t="shared" si="40"/>
        <v>117.30769230769231</v>
      </c>
      <c r="FF113" s="5">
        <v>1885</v>
      </c>
      <c r="FG113" s="5">
        <v>0</v>
      </c>
      <c r="FH113" s="5">
        <v>0</v>
      </c>
      <c r="FI113" s="5">
        <v>0</v>
      </c>
      <c r="FJ113" s="5">
        <v>0</v>
      </c>
      <c r="FK113" s="5">
        <v>1885</v>
      </c>
      <c r="FL113" s="5">
        <v>1175</v>
      </c>
      <c r="FM113" s="23">
        <f t="shared" si="41"/>
        <v>160.42553191489361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1206</v>
      </c>
      <c r="FU113" s="23">
        <f t="shared" si="42"/>
        <v>0</v>
      </c>
      <c r="FV113" s="23">
        <v>53.151402463149573</v>
      </c>
      <c r="FW113" s="23">
        <v>55.309323641395288</v>
      </c>
    </row>
    <row r="114" spans="1:179" x14ac:dyDescent="0.3">
      <c r="A114" s="5">
        <v>21901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2375</v>
      </c>
      <c r="I114" s="23">
        <f t="shared" si="22"/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2411</v>
      </c>
      <c r="Q114" s="23">
        <f t="shared" si="23"/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2447</v>
      </c>
      <c r="Y114" s="23">
        <f t="shared" si="24"/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2483</v>
      </c>
      <c r="AG114" s="23">
        <f t="shared" si="25"/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2519</v>
      </c>
      <c r="AO114" s="23">
        <f t="shared" si="26"/>
        <v>0</v>
      </c>
      <c r="AP114" s="5">
        <v>0</v>
      </c>
      <c r="AQ114" s="5">
        <v>0</v>
      </c>
      <c r="AR114" s="5">
        <v>0</v>
      </c>
      <c r="AS114" s="5">
        <v>449</v>
      </c>
      <c r="AT114" s="5">
        <v>0</v>
      </c>
      <c r="AU114" s="5">
        <v>449</v>
      </c>
      <c r="AV114" s="5">
        <v>2554</v>
      </c>
      <c r="AW114" s="23">
        <f t="shared" si="43"/>
        <v>17.580266249021143</v>
      </c>
      <c r="AX114" s="5">
        <v>0</v>
      </c>
      <c r="AY114" s="5">
        <v>0</v>
      </c>
      <c r="AZ114" s="5">
        <v>0</v>
      </c>
      <c r="BA114" s="5">
        <v>1092</v>
      </c>
      <c r="BB114" s="5">
        <v>0</v>
      </c>
      <c r="BC114" s="5">
        <v>1092</v>
      </c>
      <c r="BD114" s="5">
        <v>2590</v>
      </c>
      <c r="BE114" s="23">
        <f t="shared" si="27"/>
        <v>42.162162162162161</v>
      </c>
      <c r="BF114" s="5">
        <v>2771</v>
      </c>
      <c r="BG114" s="5">
        <v>0</v>
      </c>
      <c r="BH114" s="5">
        <v>0</v>
      </c>
      <c r="BI114" s="5">
        <v>0</v>
      </c>
      <c r="BJ114" s="5">
        <v>0</v>
      </c>
      <c r="BK114" s="5">
        <v>2771</v>
      </c>
      <c r="BL114" s="5">
        <v>2626</v>
      </c>
      <c r="BM114" s="23">
        <f t="shared" si="28"/>
        <v>105.52170601675553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2662</v>
      </c>
      <c r="BU114" s="23">
        <f t="shared" si="29"/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2698</v>
      </c>
      <c r="CC114" s="23">
        <f t="shared" si="30"/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63</v>
      </c>
      <c r="CI114" s="5">
        <v>63</v>
      </c>
      <c r="CJ114" s="5">
        <v>2734</v>
      </c>
      <c r="CK114" s="23">
        <f t="shared" si="31"/>
        <v>2.3043160204828093</v>
      </c>
      <c r="CL114" s="5">
        <v>0</v>
      </c>
      <c r="CM114" s="5">
        <v>0</v>
      </c>
      <c r="CN114" s="5">
        <v>0</v>
      </c>
      <c r="CO114" s="5">
        <v>1425</v>
      </c>
      <c r="CP114" s="5">
        <v>0</v>
      </c>
      <c r="CQ114" s="5">
        <v>1425</v>
      </c>
      <c r="CR114" s="5">
        <v>2842</v>
      </c>
      <c r="CS114" s="23">
        <f t="shared" si="32"/>
        <v>50.140745953553832</v>
      </c>
      <c r="CT114" s="5">
        <v>0</v>
      </c>
      <c r="CU114" s="5">
        <v>0</v>
      </c>
      <c r="CV114" s="5">
        <v>0</v>
      </c>
      <c r="CW114" s="5">
        <v>2183</v>
      </c>
      <c r="CX114" s="5">
        <v>0</v>
      </c>
      <c r="CY114" s="5">
        <v>2183</v>
      </c>
      <c r="CZ114" s="5">
        <v>2950</v>
      </c>
      <c r="DA114" s="23">
        <f t="shared" si="33"/>
        <v>74</v>
      </c>
      <c r="DB114" s="5">
        <v>0</v>
      </c>
      <c r="DC114" s="5">
        <v>0</v>
      </c>
      <c r="DD114" s="5">
        <v>1167</v>
      </c>
      <c r="DE114" s="5">
        <v>0</v>
      </c>
      <c r="DF114" s="5">
        <v>0</v>
      </c>
      <c r="DG114" s="5">
        <v>1167</v>
      </c>
      <c r="DH114" s="5">
        <v>3057</v>
      </c>
      <c r="DI114" s="23">
        <f t="shared" si="34"/>
        <v>38.174681059862607</v>
      </c>
      <c r="DJ114" s="5">
        <v>0</v>
      </c>
      <c r="DK114" s="5">
        <v>0</v>
      </c>
      <c r="DL114" s="5">
        <v>0</v>
      </c>
      <c r="DM114" s="5">
        <v>0</v>
      </c>
      <c r="DN114" s="5">
        <v>0</v>
      </c>
      <c r="DO114" s="5">
        <v>0</v>
      </c>
      <c r="DP114" s="5">
        <v>3165</v>
      </c>
      <c r="DQ114" s="23">
        <f t="shared" si="35"/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3273</v>
      </c>
      <c r="DY114" s="23">
        <f t="shared" si="36"/>
        <v>0</v>
      </c>
      <c r="DZ114" s="5">
        <v>0</v>
      </c>
      <c r="EA114" s="5">
        <v>0</v>
      </c>
      <c r="EB114" s="5">
        <v>0</v>
      </c>
      <c r="EC114" s="5">
        <v>1900</v>
      </c>
      <c r="ED114" s="5">
        <v>0</v>
      </c>
      <c r="EE114" s="5">
        <v>1900</v>
      </c>
      <c r="EF114" s="5">
        <v>3381</v>
      </c>
      <c r="EG114" s="23">
        <f t="shared" si="37"/>
        <v>56.196391600118311</v>
      </c>
      <c r="EH114" s="5">
        <v>0</v>
      </c>
      <c r="EI114" s="5">
        <v>0</v>
      </c>
      <c r="EJ114" s="5">
        <v>540</v>
      </c>
      <c r="EK114" s="5">
        <v>0</v>
      </c>
      <c r="EL114" s="5">
        <v>228</v>
      </c>
      <c r="EM114" s="5">
        <v>768</v>
      </c>
      <c r="EN114" s="5">
        <v>3488</v>
      </c>
      <c r="EO114" s="23">
        <f t="shared" si="38"/>
        <v>22.018348623853214</v>
      </c>
      <c r="EP114" s="5">
        <v>0</v>
      </c>
      <c r="EQ114" s="5">
        <v>0</v>
      </c>
      <c r="ER114" s="5">
        <v>0</v>
      </c>
      <c r="ES114" s="5">
        <v>0</v>
      </c>
      <c r="ET114" s="5">
        <v>0</v>
      </c>
      <c r="EU114" s="5">
        <v>0</v>
      </c>
      <c r="EV114" s="5">
        <v>3596</v>
      </c>
      <c r="EW114" s="23">
        <f t="shared" si="39"/>
        <v>0</v>
      </c>
      <c r="EX114" s="5">
        <v>0</v>
      </c>
      <c r="EY114" s="5">
        <v>0</v>
      </c>
      <c r="EZ114" s="5">
        <v>0</v>
      </c>
      <c r="FA114" s="5">
        <v>4040</v>
      </c>
      <c r="FB114" s="5">
        <v>0</v>
      </c>
      <c r="FC114" s="5">
        <v>4040</v>
      </c>
      <c r="FD114" s="5">
        <v>3704</v>
      </c>
      <c r="FE114" s="23">
        <f t="shared" si="40"/>
        <v>109.07127429805617</v>
      </c>
      <c r="FF114" s="5">
        <v>5296</v>
      </c>
      <c r="FG114" s="5">
        <v>0</v>
      </c>
      <c r="FH114" s="5">
        <v>0</v>
      </c>
      <c r="FI114" s="5">
        <v>2296</v>
      </c>
      <c r="FJ114" s="5">
        <v>0</v>
      </c>
      <c r="FK114" s="5">
        <v>7592</v>
      </c>
      <c r="FL114" s="5">
        <v>3812</v>
      </c>
      <c r="FM114" s="23">
        <f t="shared" si="41"/>
        <v>199.16054564533056</v>
      </c>
      <c r="FN114" s="5">
        <v>5396</v>
      </c>
      <c r="FO114" s="5">
        <v>0</v>
      </c>
      <c r="FP114" s="5">
        <v>0</v>
      </c>
      <c r="FQ114" s="5">
        <v>0</v>
      </c>
      <c r="FR114" s="5">
        <v>0</v>
      </c>
      <c r="FS114" s="5">
        <v>5396</v>
      </c>
      <c r="FT114" s="5">
        <v>3919</v>
      </c>
      <c r="FU114" s="23">
        <f t="shared" si="42"/>
        <v>137.68818576167391</v>
      </c>
      <c r="FV114" s="23">
        <v>15.233495495311059</v>
      </c>
      <c r="FW114" s="23">
        <v>62.404561176586228</v>
      </c>
    </row>
    <row r="115" spans="1:179" x14ac:dyDescent="0.3">
      <c r="A115" s="5">
        <v>21902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561</v>
      </c>
      <c r="I115" s="23">
        <f t="shared" si="22"/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582</v>
      </c>
      <c r="Q115" s="23">
        <f t="shared" si="23"/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604</v>
      </c>
      <c r="Y115" s="23">
        <f t="shared" si="24"/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625</v>
      </c>
      <c r="AG115" s="23">
        <f t="shared" si="25"/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647</v>
      </c>
      <c r="AO115" s="23">
        <f t="shared" si="26"/>
        <v>0</v>
      </c>
      <c r="AP115" s="5">
        <v>0</v>
      </c>
      <c r="AQ115" s="5">
        <v>0</v>
      </c>
      <c r="AR115" s="5">
        <v>0</v>
      </c>
      <c r="AS115" s="5">
        <v>409</v>
      </c>
      <c r="AT115" s="5">
        <v>0</v>
      </c>
      <c r="AU115" s="5">
        <v>409</v>
      </c>
      <c r="AV115" s="5">
        <v>668</v>
      </c>
      <c r="AW115" s="23">
        <f t="shared" si="43"/>
        <v>61.227544910179645</v>
      </c>
      <c r="AX115" s="5">
        <v>0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690</v>
      </c>
      <c r="BE115" s="23">
        <f t="shared" si="27"/>
        <v>0</v>
      </c>
      <c r="BF115" s="5">
        <v>784</v>
      </c>
      <c r="BG115" s="5">
        <v>0</v>
      </c>
      <c r="BH115" s="5">
        <v>0</v>
      </c>
      <c r="BI115" s="5">
        <v>0</v>
      </c>
      <c r="BJ115" s="5">
        <v>0</v>
      </c>
      <c r="BK115" s="5">
        <v>784</v>
      </c>
      <c r="BL115" s="5">
        <v>711</v>
      </c>
      <c r="BM115" s="23">
        <f t="shared" si="28"/>
        <v>110.26722925457102</v>
      </c>
      <c r="BN115" s="5">
        <v>300</v>
      </c>
      <c r="BO115" s="5">
        <v>0</v>
      </c>
      <c r="BP115" s="5">
        <v>0</v>
      </c>
      <c r="BQ115" s="5">
        <v>0</v>
      </c>
      <c r="BR115" s="5">
        <v>0</v>
      </c>
      <c r="BS115" s="5">
        <v>300</v>
      </c>
      <c r="BT115" s="5">
        <v>733</v>
      </c>
      <c r="BU115" s="23">
        <f t="shared" si="29"/>
        <v>40.927694406548433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754</v>
      </c>
      <c r="CC115" s="23">
        <f t="shared" si="30"/>
        <v>0</v>
      </c>
      <c r="CD115" s="5">
        <v>0</v>
      </c>
      <c r="CE115" s="5">
        <v>0</v>
      </c>
      <c r="CF115" s="5">
        <v>0</v>
      </c>
      <c r="CG115" s="5">
        <v>123</v>
      </c>
      <c r="CH115" s="5">
        <v>0</v>
      </c>
      <c r="CI115" s="5">
        <v>123</v>
      </c>
      <c r="CJ115" s="5">
        <v>776</v>
      </c>
      <c r="CK115" s="23">
        <f t="shared" si="31"/>
        <v>15.850515463917525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871</v>
      </c>
      <c r="CS115" s="23">
        <f t="shared" si="32"/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967</v>
      </c>
      <c r="DA115" s="23">
        <f t="shared" si="33"/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1062</v>
      </c>
      <c r="DI115" s="23">
        <f t="shared" si="34"/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1157</v>
      </c>
      <c r="DQ115" s="23">
        <f t="shared" si="35"/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1253</v>
      </c>
      <c r="DY115" s="23">
        <f t="shared" si="36"/>
        <v>0</v>
      </c>
      <c r="DZ115" s="5">
        <v>0</v>
      </c>
      <c r="EA115" s="5">
        <v>0</v>
      </c>
      <c r="EB115" s="5">
        <v>0</v>
      </c>
      <c r="EC115" s="5">
        <v>2000</v>
      </c>
      <c r="ED115" s="5">
        <v>0</v>
      </c>
      <c r="EE115" s="5">
        <v>2000</v>
      </c>
      <c r="EF115" s="5">
        <v>1348</v>
      </c>
      <c r="EG115" s="23">
        <f t="shared" si="37"/>
        <v>148.36795252225519</v>
      </c>
      <c r="EH115" s="5">
        <v>0</v>
      </c>
      <c r="EI115" s="5">
        <v>0</v>
      </c>
      <c r="EJ115" s="5">
        <v>756</v>
      </c>
      <c r="EK115" s="5">
        <v>0</v>
      </c>
      <c r="EL115" s="5">
        <v>141</v>
      </c>
      <c r="EM115" s="5">
        <v>897</v>
      </c>
      <c r="EN115" s="5">
        <v>1443</v>
      </c>
      <c r="EO115" s="23">
        <f t="shared" si="38"/>
        <v>62.162162162162161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1539</v>
      </c>
      <c r="EW115" s="23">
        <f t="shared" si="39"/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1634</v>
      </c>
      <c r="FE115" s="23">
        <f t="shared" si="40"/>
        <v>0</v>
      </c>
      <c r="FF115" s="5">
        <v>480</v>
      </c>
      <c r="FG115" s="5">
        <v>0</v>
      </c>
      <c r="FH115" s="5">
        <v>0</v>
      </c>
      <c r="FI115" s="5">
        <v>650</v>
      </c>
      <c r="FJ115" s="5">
        <v>0</v>
      </c>
      <c r="FK115" s="5">
        <v>1130</v>
      </c>
      <c r="FL115" s="5">
        <v>1729</v>
      </c>
      <c r="FM115" s="23">
        <f t="shared" si="41"/>
        <v>65.3556969346443</v>
      </c>
      <c r="FN115" s="5">
        <v>1480</v>
      </c>
      <c r="FO115" s="5">
        <v>0</v>
      </c>
      <c r="FP115" s="5">
        <v>0</v>
      </c>
      <c r="FQ115" s="5">
        <v>0</v>
      </c>
      <c r="FR115" s="5">
        <v>0</v>
      </c>
      <c r="FS115" s="5">
        <v>1480</v>
      </c>
      <c r="FT115" s="5">
        <v>1825</v>
      </c>
      <c r="FU115" s="23">
        <f t="shared" si="42"/>
        <v>81.095890410958901</v>
      </c>
      <c r="FV115" s="23">
        <v>20.752089457746969</v>
      </c>
      <c r="FW115" s="23">
        <v>32.45288200272914</v>
      </c>
    </row>
    <row r="116" spans="1:179" x14ac:dyDescent="0.3">
      <c r="A116" s="5">
        <v>22001</v>
      </c>
      <c r="B116" s="5">
        <v>0</v>
      </c>
      <c r="C116" s="5">
        <v>0</v>
      </c>
      <c r="D116" s="5">
        <v>300</v>
      </c>
      <c r="E116" s="5">
        <v>0</v>
      </c>
      <c r="F116" s="5">
        <v>910</v>
      </c>
      <c r="G116" s="5">
        <v>1210</v>
      </c>
      <c r="H116" s="5">
        <v>13830</v>
      </c>
      <c r="I116" s="23">
        <f t="shared" si="22"/>
        <v>8.7490961677512651</v>
      </c>
      <c r="J116" s="5">
        <v>0</v>
      </c>
      <c r="K116" s="5">
        <v>0</v>
      </c>
      <c r="L116" s="5">
        <v>0</v>
      </c>
      <c r="M116" s="5">
        <v>0</v>
      </c>
      <c r="N116" s="5">
        <v>447</v>
      </c>
      <c r="O116" s="5">
        <v>447</v>
      </c>
      <c r="P116" s="5">
        <v>14192</v>
      </c>
      <c r="Q116" s="23">
        <f t="shared" si="23"/>
        <v>3.1496617812852312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14555</v>
      </c>
      <c r="Y116" s="23">
        <f t="shared" si="24"/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170</v>
      </c>
      <c r="AE116" s="5">
        <v>170</v>
      </c>
      <c r="AF116" s="5">
        <v>14918</v>
      </c>
      <c r="AG116" s="23">
        <f t="shared" si="25"/>
        <v>1.1395629440943826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15280</v>
      </c>
      <c r="AO116" s="23">
        <f t="shared" si="26"/>
        <v>0</v>
      </c>
      <c r="AP116" s="5">
        <v>0</v>
      </c>
      <c r="AQ116" s="5">
        <v>0</v>
      </c>
      <c r="AR116" s="5">
        <v>0</v>
      </c>
      <c r="AS116" s="5">
        <v>266</v>
      </c>
      <c r="AT116" s="5">
        <v>453</v>
      </c>
      <c r="AU116" s="5">
        <v>719</v>
      </c>
      <c r="AV116" s="5">
        <v>15643</v>
      </c>
      <c r="AW116" s="23">
        <f t="shared" si="43"/>
        <v>4.5963050565748258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16005</v>
      </c>
      <c r="BE116" s="23">
        <f t="shared" si="27"/>
        <v>0</v>
      </c>
      <c r="BF116" s="5">
        <v>59</v>
      </c>
      <c r="BG116" s="5">
        <v>0</v>
      </c>
      <c r="BH116" s="5">
        <v>0</v>
      </c>
      <c r="BI116" s="5">
        <v>0</v>
      </c>
      <c r="BJ116" s="5">
        <v>0</v>
      </c>
      <c r="BK116" s="5">
        <v>59</v>
      </c>
      <c r="BL116" s="5">
        <v>16368</v>
      </c>
      <c r="BM116" s="23">
        <f t="shared" si="28"/>
        <v>0.36045943304007816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0</v>
      </c>
      <c r="BT116" s="5">
        <v>16731</v>
      </c>
      <c r="BU116" s="23">
        <f t="shared" si="29"/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1</v>
      </c>
      <c r="CA116" s="5">
        <v>1</v>
      </c>
      <c r="CB116" s="5">
        <v>17093</v>
      </c>
      <c r="CC116" s="23">
        <f t="shared" si="30"/>
        <v>5.8503480957116947E-3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17456</v>
      </c>
      <c r="CK116" s="23">
        <f t="shared" si="31"/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17981</v>
      </c>
      <c r="CS116" s="23">
        <f t="shared" si="32"/>
        <v>0</v>
      </c>
      <c r="CT116" s="5">
        <v>0</v>
      </c>
      <c r="CU116" s="5">
        <v>0</v>
      </c>
      <c r="CV116" s="5">
        <v>3090</v>
      </c>
      <c r="CW116" s="5">
        <v>0</v>
      </c>
      <c r="CX116" s="5">
        <v>0</v>
      </c>
      <c r="CY116" s="5">
        <v>3090</v>
      </c>
      <c r="CZ116" s="5">
        <v>18506</v>
      </c>
      <c r="DA116" s="23">
        <f t="shared" si="33"/>
        <v>16.697287366259591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0</v>
      </c>
      <c r="DH116" s="5">
        <v>19031</v>
      </c>
      <c r="DI116" s="23">
        <f t="shared" si="34"/>
        <v>0</v>
      </c>
      <c r="DJ116" s="5">
        <v>0</v>
      </c>
      <c r="DK116" s="5">
        <v>0</v>
      </c>
      <c r="DL116" s="5">
        <v>0</v>
      </c>
      <c r="DM116" s="5">
        <v>0</v>
      </c>
      <c r="DN116" s="5">
        <v>0</v>
      </c>
      <c r="DO116" s="5">
        <v>0</v>
      </c>
      <c r="DP116" s="5">
        <v>19556</v>
      </c>
      <c r="DQ116" s="23">
        <f t="shared" si="35"/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20081</v>
      </c>
      <c r="DY116" s="23">
        <f t="shared" si="36"/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20606</v>
      </c>
      <c r="EG116" s="23">
        <f t="shared" si="37"/>
        <v>0</v>
      </c>
      <c r="EH116" s="5">
        <v>0</v>
      </c>
      <c r="EI116" s="5">
        <v>0</v>
      </c>
      <c r="EJ116" s="5">
        <v>200</v>
      </c>
      <c r="EK116" s="5">
        <v>0</v>
      </c>
      <c r="EL116" s="5">
        <v>0</v>
      </c>
      <c r="EM116" s="5">
        <v>200</v>
      </c>
      <c r="EN116" s="5">
        <v>21131</v>
      </c>
      <c r="EO116" s="23">
        <f t="shared" si="38"/>
        <v>0.94647674033410623</v>
      </c>
      <c r="EP116" s="5">
        <v>0</v>
      </c>
      <c r="EQ116" s="5">
        <v>0</v>
      </c>
      <c r="ER116" s="5">
        <v>0</v>
      </c>
      <c r="ES116" s="5">
        <v>0</v>
      </c>
      <c r="ET116" s="5">
        <v>0</v>
      </c>
      <c r="EU116" s="5">
        <v>0</v>
      </c>
      <c r="EV116" s="5">
        <v>21656</v>
      </c>
      <c r="EW116" s="23">
        <f t="shared" si="39"/>
        <v>0</v>
      </c>
      <c r="EX116" s="5">
        <v>0</v>
      </c>
      <c r="EY116" s="5">
        <v>0</v>
      </c>
      <c r="EZ116" s="5">
        <v>0</v>
      </c>
      <c r="FA116" s="5">
        <v>0</v>
      </c>
      <c r="FB116" s="5">
        <v>0</v>
      </c>
      <c r="FC116" s="5">
        <v>0</v>
      </c>
      <c r="FD116" s="5">
        <v>22181</v>
      </c>
      <c r="FE116" s="23">
        <f t="shared" si="40"/>
        <v>0</v>
      </c>
      <c r="FF116" s="5">
        <v>8500</v>
      </c>
      <c r="FG116" s="5">
        <v>0</v>
      </c>
      <c r="FH116" s="5">
        <v>0</v>
      </c>
      <c r="FI116" s="5">
        <v>0</v>
      </c>
      <c r="FJ116" s="5">
        <v>0</v>
      </c>
      <c r="FK116" s="5">
        <v>8500</v>
      </c>
      <c r="FL116" s="5">
        <v>22706</v>
      </c>
      <c r="FM116" s="23">
        <f t="shared" si="41"/>
        <v>37.435039196688102</v>
      </c>
      <c r="FN116" s="5">
        <v>4600</v>
      </c>
      <c r="FO116" s="5">
        <v>444</v>
      </c>
      <c r="FP116" s="5">
        <v>3512</v>
      </c>
      <c r="FQ116" s="5">
        <v>0</v>
      </c>
      <c r="FR116" s="5">
        <v>0</v>
      </c>
      <c r="FS116" s="5">
        <v>8556</v>
      </c>
      <c r="FT116" s="5">
        <v>23231</v>
      </c>
      <c r="FU116" s="23">
        <f t="shared" si="42"/>
        <v>36.830097714261115</v>
      </c>
      <c r="FV116" s="23">
        <v>1.636448702803772</v>
      </c>
      <c r="FW116" s="23">
        <v>8.3553546379584471</v>
      </c>
    </row>
    <row r="117" spans="1:179" x14ac:dyDescent="0.3">
      <c r="A117" s="5">
        <v>22002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2453</v>
      </c>
      <c r="I117" s="23">
        <f t="shared" si="22"/>
        <v>0</v>
      </c>
      <c r="J117" s="5">
        <v>0</v>
      </c>
      <c r="K117" s="5">
        <v>0</v>
      </c>
      <c r="L117" s="5">
        <v>0</v>
      </c>
      <c r="M117" s="5">
        <v>0</v>
      </c>
      <c r="N117" s="5">
        <v>211</v>
      </c>
      <c r="O117" s="5">
        <v>211</v>
      </c>
      <c r="P117" s="5">
        <v>2639</v>
      </c>
      <c r="Q117" s="23">
        <f t="shared" si="23"/>
        <v>7.99545282303903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2826</v>
      </c>
      <c r="Y117" s="23">
        <f t="shared" si="24"/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3012</v>
      </c>
      <c r="AG117" s="23">
        <f t="shared" si="25"/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3199</v>
      </c>
      <c r="AO117" s="23">
        <f t="shared" si="26"/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3385</v>
      </c>
      <c r="AW117" s="23">
        <f t="shared" si="43"/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3572</v>
      </c>
      <c r="BE117" s="23">
        <f t="shared" si="27"/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3758</v>
      </c>
      <c r="BM117" s="23">
        <f t="shared" si="28"/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3945</v>
      </c>
      <c r="BU117" s="23">
        <f t="shared" si="29"/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560</v>
      </c>
      <c r="CA117" s="5">
        <v>560</v>
      </c>
      <c r="CB117" s="5">
        <v>4131</v>
      </c>
      <c r="CC117" s="23">
        <f t="shared" si="30"/>
        <v>13.556039699830549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4318</v>
      </c>
      <c r="CK117" s="23">
        <f t="shared" si="31"/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4380</v>
      </c>
      <c r="CS117" s="23">
        <f t="shared" si="32"/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1589</v>
      </c>
      <c r="CY117" s="5">
        <v>1589</v>
      </c>
      <c r="CZ117" s="5">
        <v>4442</v>
      </c>
      <c r="DA117" s="23">
        <f t="shared" si="33"/>
        <v>35.77217469608285</v>
      </c>
      <c r="DB117" s="5">
        <v>0</v>
      </c>
      <c r="DC117" s="5">
        <v>0</v>
      </c>
      <c r="DD117" s="5">
        <v>630</v>
      </c>
      <c r="DE117" s="5">
        <v>0</v>
      </c>
      <c r="DF117" s="5">
        <v>0</v>
      </c>
      <c r="DG117" s="5">
        <v>630</v>
      </c>
      <c r="DH117" s="5">
        <v>4504</v>
      </c>
      <c r="DI117" s="23">
        <f t="shared" si="34"/>
        <v>13.987566607460037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4566</v>
      </c>
      <c r="DQ117" s="23">
        <f t="shared" si="35"/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4628</v>
      </c>
      <c r="DY117" s="23">
        <f t="shared" si="36"/>
        <v>0</v>
      </c>
      <c r="DZ117" s="5">
        <v>0</v>
      </c>
      <c r="EA117" s="5">
        <v>0</v>
      </c>
      <c r="EB117" s="5">
        <v>300</v>
      </c>
      <c r="EC117" s="5">
        <v>0</v>
      </c>
      <c r="ED117" s="5">
        <v>0</v>
      </c>
      <c r="EE117" s="5">
        <v>300</v>
      </c>
      <c r="EF117" s="5">
        <v>4691</v>
      </c>
      <c r="EG117" s="23">
        <f t="shared" si="37"/>
        <v>6.3952248987422733</v>
      </c>
      <c r="EH117" s="5">
        <v>0</v>
      </c>
      <c r="EI117" s="5">
        <v>0</v>
      </c>
      <c r="EJ117" s="5">
        <v>951</v>
      </c>
      <c r="EK117" s="5">
        <v>0</v>
      </c>
      <c r="EL117" s="5">
        <v>0</v>
      </c>
      <c r="EM117" s="5">
        <v>951</v>
      </c>
      <c r="EN117" s="5">
        <v>4753</v>
      </c>
      <c r="EO117" s="23">
        <f t="shared" si="38"/>
        <v>20.00841573742899</v>
      </c>
      <c r="EP117" s="5">
        <v>0</v>
      </c>
      <c r="EQ117" s="5">
        <v>0</v>
      </c>
      <c r="ER117" s="5">
        <v>0</v>
      </c>
      <c r="ES117" s="5">
        <v>0</v>
      </c>
      <c r="ET117" s="5">
        <v>45</v>
      </c>
      <c r="EU117" s="5">
        <v>45</v>
      </c>
      <c r="EV117" s="5">
        <v>4815</v>
      </c>
      <c r="EW117" s="23">
        <f t="shared" si="39"/>
        <v>0.93457943925233633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4877</v>
      </c>
      <c r="FE117" s="23">
        <f t="shared" si="40"/>
        <v>0</v>
      </c>
      <c r="FF117" s="5">
        <v>2378</v>
      </c>
      <c r="FG117" s="5">
        <v>0</v>
      </c>
      <c r="FH117" s="5">
        <v>0</v>
      </c>
      <c r="FI117" s="5">
        <v>0</v>
      </c>
      <c r="FJ117" s="5">
        <v>0</v>
      </c>
      <c r="FK117" s="5">
        <v>2378</v>
      </c>
      <c r="FL117" s="5">
        <v>4939</v>
      </c>
      <c r="FM117" s="23">
        <f t="shared" si="41"/>
        <v>48.147398258756837</v>
      </c>
      <c r="FN117" s="5">
        <v>2487</v>
      </c>
      <c r="FO117" s="5">
        <v>0</v>
      </c>
      <c r="FP117" s="5">
        <v>0</v>
      </c>
      <c r="FQ117" s="5">
        <v>0</v>
      </c>
      <c r="FR117" s="5">
        <v>0</v>
      </c>
      <c r="FS117" s="5">
        <v>2487</v>
      </c>
      <c r="FT117" s="5">
        <v>5001</v>
      </c>
      <c r="FU117" s="23">
        <f t="shared" si="42"/>
        <v>49.730053989202162</v>
      </c>
      <c r="FV117" s="23">
        <v>1.9592265929881441</v>
      </c>
      <c r="FW117" s="23">
        <v>15.90685578426595</v>
      </c>
    </row>
    <row r="118" spans="1:179" x14ac:dyDescent="0.3">
      <c r="A118" s="5">
        <v>30101</v>
      </c>
      <c r="B118" s="5">
        <v>306</v>
      </c>
      <c r="C118" s="5">
        <v>0</v>
      </c>
      <c r="D118" s="5">
        <v>0</v>
      </c>
      <c r="E118" s="5">
        <v>30</v>
      </c>
      <c r="F118" s="5">
        <v>0</v>
      </c>
      <c r="G118" s="5">
        <v>336</v>
      </c>
      <c r="H118" s="5">
        <v>139589</v>
      </c>
      <c r="I118" s="23">
        <f t="shared" si="22"/>
        <v>0.24070664593914995</v>
      </c>
      <c r="J118" s="5">
        <v>0</v>
      </c>
      <c r="K118" s="5">
        <v>0</v>
      </c>
      <c r="L118" s="5">
        <v>0</v>
      </c>
      <c r="M118" s="5">
        <v>0</v>
      </c>
      <c r="N118" s="5">
        <v>43</v>
      </c>
      <c r="O118" s="5">
        <v>43</v>
      </c>
      <c r="P118" s="5">
        <v>145004</v>
      </c>
      <c r="Q118" s="23">
        <f t="shared" si="23"/>
        <v>2.9654354362638271E-2</v>
      </c>
      <c r="R118" s="5">
        <v>0</v>
      </c>
      <c r="S118" s="5">
        <v>0</v>
      </c>
      <c r="T118" s="5">
        <v>0</v>
      </c>
      <c r="U118" s="5">
        <v>0</v>
      </c>
      <c r="V118" s="5">
        <v>233</v>
      </c>
      <c r="W118" s="5">
        <v>233</v>
      </c>
      <c r="X118" s="5">
        <v>150419</v>
      </c>
      <c r="Y118" s="23">
        <f t="shared" si="24"/>
        <v>0.15490064420053318</v>
      </c>
      <c r="Z118" s="5">
        <v>0</v>
      </c>
      <c r="AA118" s="5">
        <v>0</v>
      </c>
      <c r="AB118" s="5">
        <v>0</v>
      </c>
      <c r="AC118" s="5">
        <v>0</v>
      </c>
      <c r="AD118" s="5">
        <v>35</v>
      </c>
      <c r="AE118" s="5">
        <v>35</v>
      </c>
      <c r="AF118" s="5">
        <v>155834</v>
      </c>
      <c r="AG118" s="23">
        <f t="shared" si="25"/>
        <v>2.245979696343545E-2</v>
      </c>
      <c r="AH118" s="5">
        <v>0</v>
      </c>
      <c r="AI118" s="5">
        <v>0</v>
      </c>
      <c r="AJ118" s="5">
        <v>0</v>
      </c>
      <c r="AK118" s="5">
        <v>7</v>
      </c>
      <c r="AL118" s="5">
        <v>0</v>
      </c>
      <c r="AM118" s="5">
        <v>7</v>
      </c>
      <c r="AN118" s="5">
        <v>161249</v>
      </c>
      <c r="AO118" s="23">
        <f t="shared" si="26"/>
        <v>4.3411121929438322E-3</v>
      </c>
      <c r="AP118" s="5">
        <v>0</v>
      </c>
      <c r="AQ118" s="5">
        <v>0</v>
      </c>
      <c r="AR118" s="5">
        <v>0</v>
      </c>
      <c r="AS118" s="5">
        <v>0</v>
      </c>
      <c r="AT118" s="5">
        <v>229</v>
      </c>
      <c r="AU118" s="5">
        <v>229</v>
      </c>
      <c r="AV118" s="5">
        <v>166663</v>
      </c>
      <c r="AW118" s="23">
        <f t="shared" si="43"/>
        <v>0.13740302286650305</v>
      </c>
      <c r="AX118" s="5">
        <v>0</v>
      </c>
      <c r="AY118" s="5">
        <v>157</v>
      </c>
      <c r="AZ118" s="5">
        <v>0</v>
      </c>
      <c r="BA118" s="5">
        <v>0</v>
      </c>
      <c r="BB118" s="5">
        <v>158</v>
      </c>
      <c r="BC118" s="5">
        <v>315</v>
      </c>
      <c r="BD118" s="5">
        <v>172078</v>
      </c>
      <c r="BE118" s="23">
        <f t="shared" si="27"/>
        <v>0.18305652088006602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177493</v>
      </c>
      <c r="BM118" s="23">
        <f t="shared" si="28"/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182908</v>
      </c>
      <c r="BU118" s="23">
        <f t="shared" si="29"/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80</v>
      </c>
      <c r="CA118" s="5">
        <v>80</v>
      </c>
      <c r="CB118" s="5">
        <v>188323</v>
      </c>
      <c r="CC118" s="23">
        <f t="shared" si="30"/>
        <v>4.2480206878607499E-2</v>
      </c>
      <c r="CD118" s="5">
        <v>0</v>
      </c>
      <c r="CE118" s="5">
        <v>0</v>
      </c>
      <c r="CF118" s="5">
        <v>0</v>
      </c>
      <c r="CG118" s="5">
        <v>0</v>
      </c>
      <c r="CH118" s="5">
        <v>47</v>
      </c>
      <c r="CI118" s="5">
        <v>47</v>
      </c>
      <c r="CJ118" s="5">
        <v>193738</v>
      </c>
      <c r="CK118" s="23">
        <f t="shared" si="31"/>
        <v>2.4259567044152414E-2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198999</v>
      </c>
      <c r="CS118" s="23">
        <f t="shared" si="32"/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204261</v>
      </c>
      <c r="DA118" s="23">
        <f t="shared" si="33"/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209522</v>
      </c>
      <c r="DI118" s="23">
        <f t="shared" si="34"/>
        <v>0</v>
      </c>
      <c r="DJ118" s="5">
        <v>0</v>
      </c>
      <c r="DK118" s="5">
        <v>4</v>
      </c>
      <c r="DL118" s="5">
        <v>0</v>
      </c>
      <c r="DM118" s="5">
        <v>0</v>
      </c>
      <c r="DN118" s="5">
        <v>0</v>
      </c>
      <c r="DO118" s="5">
        <v>4</v>
      </c>
      <c r="DP118" s="5">
        <v>214783</v>
      </c>
      <c r="DQ118" s="23">
        <f t="shared" si="35"/>
        <v>1.8623447852018082E-3</v>
      </c>
      <c r="DR118" s="5">
        <v>0</v>
      </c>
      <c r="DS118" s="5">
        <v>45</v>
      </c>
      <c r="DT118" s="5">
        <v>15</v>
      </c>
      <c r="DU118" s="5">
        <v>0</v>
      </c>
      <c r="DV118" s="5">
        <v>113</v>
      </c>
      <c r="DW118" s="5">
        <v>173</v>
      </c>
      <c r="DX118" s="5">
        <v>220045</v>
      </c>
      <c r="DY118" s="23">
        <f t="shared" si="36"/>
        <v>7.8620282215001475E-2</v>
      </c>
      <c r="DZ118" s="5">
        <v>0</v>
      </c>
      <c r="EA118" s="5">
        <v>2</v>
      </c>
      <c r="EB118" s="5">
        <v>1</v>
      </c>
      <c r="EC118" s="5">
        <v>0</v>
      </c>
      <c r="ED118" s="5">
        <v>263</v>
      </c>
      <c r="EE118" s="5">
        <v>266</v>
      </c>
      <c r="EF118" s="5">
        <v>225306</v>
      </c>
      <c r="EG118" s="23">
        <f t="shared" si="37"/>
        <v>0.11806165836684332</v>
      </c>
      <c r="EH118" s="5">
        <v>0</v>
      </c>
      <c r="EI118" s="5">
        <v>0</v>
      </c>
      <c r="EJ118" s="5">
        <v>0</v>
      </c>
      <c r="EK118" s="5">
        <v>0</v>
      </c>
      <c r="EL118" s="5">
        <v>20</v>
      </c>
      <c r="EM118" s="5">
        <v>20</v>
      </c>
      <c r="EN118" s="5">
        <v>230567</v>
      </c>
      <c r="EO118" s="23">
        <f t="shared" si="38"/>
        <v>8.6742682170475403E-3</v>
      </c>
      <c r="EP118" s="5">
        <v>0</v>
      </c>
      <c r="EQ118" s="5">
        <v>0</v>
      </c>
      <c r="ER118" s="5">
        <v>0</v>
      </c>
      <c r="ES118" s="5">
        <v>0</v>
      </c>
      <c r="ET118" s="5">
        <v>24</v>
      </c>
      <c r="EU118" s="5">
        <v>24</v>
      </c>
      <c r="EV118" s="5">
        <v>235829</v>
      </c>
      <c r="EW118" s="23">
        <f t="shared" si="39"/>
        <v>1.0176865440637072E-2</v>
      </c>
      <c r="EX118" s="5">
        <v>0</v>
      </c>
      <c r="EY118" s="5">
        <v>0</v>
      </c>
      <c r="EZ118" s="5">
        <v>0</v>
      </c>
      <c r="FA118" s="5">
        <v>0</v>
      </c>
      <c r="FB118" s="5">
        <v>21</v>
      </c>
      <c r="FC118" s="5">
        <v>21</v>
      </c>
      <c r="FD118" s="5">
        <v>241090</v>
      </c>
      <c r="FE118" s="23">
        <f t="shared" si="40"/>
        <v>8.7104400846157032E-3</v>
      </c>
      <c r="FF118" s="5">
        <v>0</v>
      </c>
      <c r="FG118" s="5">
        <v>0</v>
      </c>
      <c r="FH118" s="5">
        <v>0</v>
      </c>
      <c r="FI118" s="5">
        <v>0</v>
      </c>
      <c r="FJ118" s="5">
        <v>84</v>
      </c>
      <c r="FK118" s="5">
        <v>84</v>
      </c>
      <c r="FL118" s="5">
        <v>246351</v>
      </c>
      <c r="FM118" s="23">
        <f t="shared" si="41"/>
        <v>3.4097689881510532E-2</v>
      </c>
      <c r="FN118" s="5">
        <v>0</v>
      </c>
      <c r="FO118" s="5">
        <v>0</v>
      </c>
      <c r="FP118" s="5">
        <v>0</v>
      </c>
      <c r="FQ118" s="5">
        <v>0</v>
      </c>
      <c r="FR118" s="5">
        <v>0</v>
      </c>
      <c r="FS118" s="5">
        <v>0</v>
      </c>
      <c r="FT118" s="5">
        <v>251613</v>
      </c>
      <c r="FU118" s="23">
        <f t="shared" si="42"/>
        <v>0</v>
      </c>
      <c r="FV118" s="23">
        <v>7.629653375709361E-2</v>
      </c>
      <c r="FW118" s="23">
        <v>2.3654868090077951E-2</v>
      </c>
    </row>
    <row r="119" spans="1:179" x14ac:dyDescent="0.3">
      <c r="A119" s="5">
        <v>30201</v>
      </c>
      <c r="B119" s="5">
        <v>1332</v>
      </c>
      <c r="C119" s="5">
        <v>0</v>
      </c>
      <c r="D119" s="5">
        <v>0</v>
      </c>
      <c r="E119" s="5">
        <v>0</v>
      </c>
      <c r="F119" s="5">
        <v>0</v>
      </c>
      <c r="G119" s="5">
        <v>1332</v>
      </c>
      <c r="H119" s="5">
        <v>8008</v>
      </c>
      <c r="I119" s="23">
        <f t="shared" si="22"/>
        <v>16.633366633366634</v>
      </c>
      <c r="J119" s="5">
        <v>1607</v>
      </c>
      <c r="K119" s="5">
        <v>0</v>
      </c>
      <c r="L119" s="5">
        <v>0</v>
      </c>
      <c r="M119" s="5">
        <v>50</v>
      </c>
      <c r="N119" s="5">
        <v>0</v>
      </c>
      <c r="O119" s="5">
        <v>1657</v>
      </c>
      <c r="P119" s="5">
        <v>8044</v>
      </c>
      <c r="Q119" s="23">
        <f t="shared" si="23"/>
        <v>20.599204375932374</v>
      </c>
      <c r="R119" s="5">
        <v>656</v>
      </c>
      <c r="S119" s="5">
        <v>0</v>
      </c>
      <c r="T119" s="5">
        <v>0</v>
      </c>
      <c r="U119" s="5">
        <v>0</v>
      </c>
      <c r="V119" s="5">
        <v>0</v>
      </c>
      <c r="W119" s="5">
        <v>656</v>
      </c>
      <c r="X119" s="5">
        <v>8081</v>
      </c>
      <c r="Y119" s="23">
        <f t="shared" si="24"/>
        <v>8.1178072020789518</v>
      </c>
      <c r="Z119" s="5">
        <v>400</v>
      </c>
      <c r="AA119" s="5">
        <v>0</v>
      </c>
      <c r="AB119" s="5">
        <v>0</v>
      </c>
      <c r="AC119" s="5">
        <v>0</v>
      </c>
      <c r="AD119" s="5">
        <v>67</v>
      </c>
      <c r="AE119" s="5">
        <v>467</v>
      </c>
      <c r="AF119" s="5">
        <v>8118</v>
      </c>
      <c r="AG119" s="23">
        <f t="shared" si="25"/>
        <v>5.7526484355752645</v>
      </c>
      <c r="AH119" s="5">
        <v>0</v>
      </c>
      <c r="AI119" s="5">
        <v>0</v>
      </c>
      <c r="AJ119" s="5">
        <v>0</v>
      </c>
      <c r="AK119" s="5">
        <v>250</v>
      </c>
      <c r="AL119" s="5">
        <v>67</v>
      </c>
      <c r="AM119" s="5">
        <v>317</v>
      </c>
      <c r="AN119" s="5">
        <v>8155</v>
      </c>
      <c r="AO119" s="23">
        <f t="shared" si="26"/>
        <v>3.8871857755977928</v>
      </c>
      <c r="AP119" s="5">
        <v>0</v>
      </c>
      <c r="AQ119" s="5">
        <v>0</v>
      </c>
      <c r="AR119" s="5">
        <v>0</v>
      </c>
      <c r="AS119" s="5">
        <v>72</v>
      </c>
      <c r="AT119" s="5">
        <v>101</v>
      </c>
      <c r="AU119" s="5">
        <v>173</v>
      </c>
      <c r="AV119" s="5">
        <v>8191</v>
      </c>
      <c r="AW119" s="23">
        <f t="shared" si="43"/>
        <v>2.1120742278110121</v>
      </c>
      <c r="AX119" s="5">
        <v>0</v>
      </c>
      <c r="AY119" s="5">
        <v>0</v>
      </c>
      <c r="AZ119" s="5">
        <v>0</v>
      </c>
      <c r="BA119" s="5">
        <v>0</v>
      </c>
      <c r="BB119" s="5">
        <v>781</v>
      </c>
      <c r="BC119" s="5">
        <v>781</v>
      </c>
      <c r="BD119" s="5">
        <v>8228</v>
      </c>
      <c r="BE119" s="23">
        <f t="shared" si="27"/>
        <v>9.4919786096256686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8265</v>
      </c>
      <c r="BM119" s="23">
        <f t="shared" si="28"/>
        <v>0</v>
      </c>
      <c r="BN119" s="5">
        <v>0</v>
      </c>
      <c r="BO119" s="5">
        <v>0</v>
      </c>
      <c r="BP119" s="5">
        <v>0</v>
      </c>
      <c r="BQ119" s="5">
        <v>862</v>
      </c>
      <c r="BR119" s="5">
        <v>0</v>
      </c>
      <c r="BS119" s="5">
        <v>862</v>
      </c>
      <c r="BT119" s="5">
        <v>8302</v>
      </c>
      <c r="BU119" s="23">
        <f t="shared" si="29"/>
        <v>10.383040231269574</v>
      </c>
      <c r="BV119" s="5">
        <v>0</v>
      </c>
      <c r="BW119" s="5">
        <v>0</v>
      </c>
      <c r="BX119" s="5">
        <v>0</v>
      </c>
      <c r="BY119" s="5">
        <v>723</v>
      </c>
      <c r="BZ119" s="5">
        <v>0</v>
      </c>
      <c r="CA119" s="5">
        <v>723</v>
      </c>
      <c r="CB119" s="5">
        <v>8338</v>
      </c>
      <c r="CC119" s="23">
        <f t="shared" si="30"/>
        <v>8.6711441592708081</v>
      </c>
      <c r="CD119" s="5">
        <v>0</v>
      </c>
      <c r="CE119" s="5">
        <v>0</v>
      </c>
      <c r="CF119" s="5">
        <v>0</v>
      </c>
      <c r="CG119" s="5">
        <v>1032</v>
      </c>
      <c r="CH119" s="5">
        <v>0</v>
      </c>
      <c r="CI119" s="5">
        <v>1032</v>
      </c>
      <c r="CJ119" s="5">
        <v>8375</v>
      </c>
      <c r="CK119" s="23">
        <f t="shared" si="31"/>
        <v>12.322388059701494</v>
      </c>
      <c r="CL119" s="5">
        <v>302</v>
      </c>
      <c r="CM119" s="5">
        <v>0</v>
      </c>
      <c r="CN119" s="5">
        <v>466</v>
      </c>
      <c r="CO119" s="5">
        <v>360</v>
      </c>
      <c r="CP119" s="5">
        <v>0</v>
      </c>
      <c r="CQ119" s="5">
        <v>1128</v>
      </c>
      <c r="CR119" s="5">
        <v>8568</v>
      </c>
      <c r="CS119" s="23">
        <f t="shared" si="32"/>
        <v>13.165266106442578</v>
      </c>
      <c r="CT119" s="5">
        <v>551</v>
      </c>
      <c r="CU119" s="5">
        <v>0</v>
      </c>
      <c r="CV119" s="5">
        <v>600</v>
      </c>
      <c r="CW119" s="5">
        <v>0</v>
      </c>
      <c r="CX119" s="5">
        <v>0</v>
      </c>
      <c r="CY119" s="5">
        <v>1151</v>
      </c>
      <c r="CZ119" s="5">
        <v>8760</v>
      </c>
      <c r="DA119" s="23">
        <f t="shared" si="33"/>
        <v>13.139269406392696</v>
      </c>
      <c r="DB119" s="5">
        <v>0</v>
      </c>
      <c r="DC119" s="5">
        <v>0</v>
      </c>
      <c r="DD119" s="5">
        <v>0</v>
      </c>
      <c r="DE119" s="5">
        <v>0</v>
      </c>
      <c r="DF119" s="5">
        <v>304</v>
      </c>
      <c r="DG119" s="5">
        <v>304</v>
      </c>
      <c r="DH119" s="5">
        <v>8953</v>
      </c>
      <c r="DI119" s="23">
        <f t="shared" si="34"/>
        <v>3.3955098849547638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9145</v>
      </c>
      <c r="DQ119" s="23">
        <f t="shared" si="35"/>
        <v>0</v>
      </c>
      <c r="DR119" s="5">
        <v>628</v>
      </c>
      <c r="DS119" s="5">
        <v>0</v>
      </c>
      <c r="DT119" s="5">
        <v>0</v>
      </c>
      <c r="DU119" s="5">
        <v>0</v>
      </c>
      <c r="DV119" s="5">
        <v>0</v>
      </c>
      <c r="DW119" s="5">
        <v>628</v>
      </c>
      <c r="DX119" s="5">
        <v>9338</v>
      </c>
      <c r="DY119" s="23">
        <f t="shared" si="36"/>
        <v>6.7252088241593482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9531</v>
      </c>
      <c r="EG119" s="23">
        <f t="shared" si="37"/>
        <v>0</v>
      </c>
      <c r="EH119" s="5">
        <v>654</v>
      </c>
      <c r="EI119" s="5">
        <v>0</v>
      </c>
      <c r="EJ119" s="5">
        <v>1</v>
      </c>
      <c r="EK119" s="5">
        <v>0</v>
      </c>
      <c r="EL119" s="5">
        <v>0</v>
      </c>
      <c r="EM119" s="5">
        <v>655</v>
      </c>
      <c r="EN119" s="5">
        <v>9723</v>
      </c>
      <c r="EO119" s="23">
        <f t="shared" si="38"/>
        <v>6.7366039288285506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9916</v>
      </c>
      <c r="EW119" s="23">
        <f t="shared" si="39"/>
        <v>0</v>
      </c>
      <c r="EX119" s="5">
        <v>0</v>
      </c>
      <c r="EY119" s="5">
        <v>0</v>
      </c>
      <c r="EZ119" s="5">
        <v>1230</v>
      </c>
      <c r="FA119" s="5">
        <v>312</v>
      </c>
      <c r="FB119" s="5">
        <v>0</v>
      </c>
      <c r="FC119" s="5">
        <v>1542</v>
      </c>
      <c r="FD119" s="5">
        <v>10108</v>
      </c>
      <c r="FE119" s="23">
        <f t="shared" si="40"/>
        <v>15.255243371586863</v>
      </c>
      <c r="FF119" s="5">
        <v>794</v>
      </c>
      <c r="FG119" s="5">
        <v>0</v>
      </c>
      <c r="FH119" s="5">
        <v>0</v>
      </c>
      <c r="FI119" s="5">
        <v>0</v>
      </c>
      <c r="FJ119" s="5">
        <v>0</v>
      </c>
      <c r="FK119" s="5">
        <v>794</v>
      </c>
      <c r="FL119" s="5">
        <v>10301</v>
      </c>
      <c r="FM119" s="23">
        <f t="shared" si="41"/>
        <v>7.7079895155810112</v>
      </c>
      <c r="FN119" s="5">
        <v>0</v>
      </c>
      <c r="FO119" s="5">
        <v>0</v>
      </c>
      <c r="FP119" s="5">
        <v>0</v>
      </c>
      <c r="FQ119" s="5">
        <v>2292</v>
      </c>
      <c r="FR119" s="5">
        <v>0</v>
      </c>
      <c r="FS119" s="5">
        <v>2292</v>
      </c>
      <c r="FT119" s="5">
        <v>10493</v>
      </c>
      <c r="FU119" s="23">
        <f t="shared" si="42"/>
        <v>21.843133517583151</v>
      </c>
      <c r="FV119" s="23">
        <v>8.9064397918390519</v>
      </c>
      <c r="FW119" s="23">
        <v>7.9971113232299054</v>
      </c>
    </row>
    <row r="120" spans="1:179" x14ac:dyDescent="0.3">
      <c r="A120" s="5">
        <v>30202</v>
      </c>
      <c r="B120" s="5">
        <v>1535</v>
      </c>
      <c r="C120" s="5">
        <v>0</v>
      </c>
      <c r="D120" s="5">
        <v>0</v>
      </c>
      <c r="E120" s="5">
        <v>0</v>
      </c>
      <c r="F120" s="5">
        <v>0</v>
      </c>
      <c r="G120" s="5">
        <v>1535</v>
      </c>
      <c r="H120" s="5">
        <v>1597</v>
      </c>
      <c r="I120" s="23">
        <f t="shared" si="22"/>
        <v>96.117720726361938</v>
      </c>
      <c r="J120" s="5">
        <v>257</v>
      </c>
      <c r="K120" s="5">
        <v>0</v>
      </c>
      <c r="L120" s="5">
        <v>0</v>
      </c>
      <c r="M120" s="5">
        <v>0</v>
      </c>
      <c r="N120" s="5">
        <v>0</v>
      </c>
      <c r="O120" s="5">
        <v>257</v>
      </c>
      <c r="P120" s="5">
        <v>1614</v>
      </c>
      <c r="Q120" s="23">
        <f t="shared" si="23"/>
        <v>15.923172242874845</v>
      </c>
      <c r="R120" s="5">
        <v>432</v>
      </c>
      <c r="S120" s="5">
        <v>0</v>
      </c>
      <c r="T120" s="5">
        <v>0</v>
      </c>
      <c r="U120" s="5">
        <v>0</v>
      </c>
      <c r="V120" s="5">
        <v>0</v>
      </c>
      <c r="W120" s="5">
        <v>432</v>
      </c>
      <c r="X120" s="5">
        <v>1630</v>
      </c>
      <c r="Y120" s="23">
        <f t="shared" si="24"/>
        <v>26.50306748466258</v>
      </c>
      <c r="Z120" s="5">
        <v>160</v>
      </c>
      <c r="AA120" s="5">
        <v>0</v>
      </c>
      <c r="AB120" s="5">
        <v>0</v>
      </c>
      <c r="AC120" s="5">
        <v>0</v>
      </c>
      <c r="AD120" s="5">
        <v>0</v>
      </c>
      <c r="AE120" s="5">
        <v>160</v>
      </c>
      <c r="AF120" s="5">
        <v>1646</v>
      </c>
      <c r="AG120" s="23">
        <f t="shared" si="25"/>
        <v>9.720534629404618</v>
      </c>
      <c r="AH120" s="5">
        <v>60</v>
      </c>
      <c r="AI120" s="5">
        <v>0</v>
      </c>
      <c r="AJ120" s="5">
        <v>0</v>
      </c>
      <c r="AK120" s="5">
        <v>0</v>
      </c>
      <c r="AL120" s="5">
        <v>0</v>
      </c>
      <c r="AM120" s="5">
        <v>60</v>
      </c>
      <c r="AN120" s="5">
        <v>1662</v>
      </c>
      <c r="AO120" s="23">
        <f t="shared" si="26"/>
        <v>3.6101083032490973</v>
      </c>
      <c r="AP120" s="5">
        <v>0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1679</v>
      </c>
      <c r="AW120" s="23">
        <f t="shared" si="43"/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1695</v>
      </c>
      <c r="BE120" s="23">
        <f t="shared" si="27"/>
        <v>0</v>
      </c>
      <c r="BF120" s="5">
        <v>110</v>
      </c>
      <c r="BG120" s="5">
        <v>0</v>
      </c>
      <c r="BH120" s="5">
        <v>0</v>
      </c>
      <c r="BI120" s="5">
        <v>0</v>
      </c>
      <c r="BJ120" s="5">
        <v>0</v>
      </c>
      <c r="BK120" s="5">
        <v>110</v>
      </c>
      <c r="BL120" s="5">
        <v>1711</v>
      </c>
      <c r="BM120" s="23">
        <f t="shared" si="28"/>
        <v>6.4289888953828171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0</v>
      </c>
      <c r="BT120" s="5">
        <v>1727</v>
      </c>
      <c r="BU120" s="23">
        <f t="shared" si="29"/>
        <v>0</v>
      </c>
      <c r="BV120" s="5">
        <v>502</v>
      </c>
      <c r="BW120" s="5">
        <v>0</v>
      </c>
      <c r="BX120" s="5">
        <v>0</v>
      </c>
      <c r="BY120" s="5">
        <v>0</v>
      </c>
      <c r="BZ120" s="5">
        <v>0</v>
      </c>
      <c r="CA120" s="5">
        <v>502</v>
      </c>
      <c r="CB120" s="5">
        <v>1744</v>
      </c>
      <c r="CC120" s="23">
        <f t="shared" si="30"/>
        <v>28.784403669724774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1760</v>
      </c>
      <c r="CK120" s="23">
        <f t="shared" si="31"/>
        <v>0</v>
      </c>
      <c r="CL120" s="5">
        <v>734</v>
      </c>
      <c r="CM120" s="5">
        <v>0</v>
      </c>
      <c r="CN120" s="5">
        <v>0</v>
      </c>
      <c r="CO120" s="5">
        <v>0</v>
      </c>
      <c r="CP120" s="5">
        <v>0</v>
      </c>
      <c r="CQ120" s="5">
        <v>734</v>
      </c>
      <c r="CR120" s="5">
        <v>1782</v>
      </c>
      <c r="CS120" s="23">
        <f t="shared" si="32"/>
        <v>41.189674523007859</v>
      </c>
      <c r="CT120" s="5">
        <v>773</v>
      </c>
      <c r="CU120" s="5">
        <v>0</v>
      </c>
      <c r="CV120" s="5">
        <v>0</v>
      </c>
      <c r="CW120" s="5">
        <v>0</v>
      </c>
      <c r="CX120" s="5">
        <v>0</v>
      </c>
      <c r="CY120" s="5">
        <v>773</v>
      </c>
      <c r="CZ120" s="5">
        <v>1804</v>
      </c>
      <c r="DA120" s="23">
        <f t="shared" si="33"/>
        <v>42.849223946784917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1826</v>
      </c>
      <c r="DI120" s="23">
        <f t="shared" si="34"/>
        <v>0</v>
      </c>
      <c r="DJ120" s="5">
        <v>244</v>
      </c>
      <c r="DK120" s="5">
        <v>0</v>
      </c>
      <c r="DL120" s="5">
        <v>0</v>
      </c>
      <c r="DM120" s="5">
        <v>0</v>
      </c>
      <c r="DN120" s="5">
        <v>0</v>
      </c>
      <c r="DO120" s="5">
        <v>244</v>
      </c>
      <c r="DP120" s="5">
        <v>1848</v>
      </c>
      <c r="DQ120" s="23">
        <f t="shared" si="35"/>
        <v>13.203463203463203</v>
      </c>
      <c r="DR120" s="5">
        <v>0</v>
      </c>
      <c r="DS120" s="5">
        <v>0</v>
      </c>
      <c r="DT120" s="5">
        <v>0</v>
      </c>
      <c r="DU120" s="5">
        <v>5</v>
      </c>
      <c r="DV120" s="5">
        <v>0</v>
      </c>
      <c r="DW120" s="5">
        <v>5</v>
      </c>
      <c r="DX120" s="5">
        <v>1870</v>
      </c>
      <c r="DY120" s="23">
        <f t="shared" si="36"/>
        <v>0.26737967914438499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1892</v>
      </c>
      <c r="EG120" s="23">
        <f t="shared" si="37"/>
        <v>0</v>
      </c>
      <c r="EH120" s="5">
        <v>668</v>
      </c>
      <c r="EI120" s="5">
        <v>0</v>
      </c>
      <c r="EJ120" s="5">
        <v>0</v>
      </c>
      <c r="EK120" s="5">
        <v>0</v>
      </c>
      <c r="EL120" s="5">
        <v>0</v>
      </c>
      <c r="EM120" s="5">
        <v>668</v>
      </c>
      <c r="EN120" s="5">
        <v>1914</v>
      </c>
      <c r="EO120" s="23">
        <f t="shared" si="38"/>
        <v>34.900731452455588</v>
      </c>
      <c r="EP120" s="5">
        <v>0</v>
      </c>
      <c r="EQ120" s="5">
        <v>0</v>
      </c>
      <c r="ER120" s="5">
        <v>0</v>
      </c>
      <c r="ES120" s="5">
        <v>0</v>
      </c>
      <c r="ET120" s="5">
        <v>0</v>
      </c>
      <c r="EU120" s="5">
        <v>0</v>
      </c>
      <c r="EV120" s="5">
        <v>1936</v>
      </c>
      <c r="EW120" s="23">
        <f t="shared" si="39"/>
        <v>0</v>
      </c>
      <c r="EX120" s="5">
        <v>0</v>
      </c>
      <c r="EY120" s="5">
        <v>0</v>
      </c>
      <c r="EZ120" s="5">
        <v>0</v>
      </c>
      <c r="FA120" s="5">
        <v>342</v>
      </c>
      <c r="FB120" s="5">
        <v>0</v>
      </c>
      <c r="FC120" s="5">
        <v>342</v>
      </c>
      <c r="FD120" s="5">
        <v>1958</v>
      </c>
      <c r="FE120" s="23">
        <f t="shared" si="40"/>
        <v>17.466802860061286</v>
      </c>
      <c r="FF120" s="5">
        <v>0</v>
      </c>
      <c r="FG120" s="5">
        <v>0</v>
      </c>
      <c r="FH120" s="5">
        <v>0</v>
      </c>
      <c r="FI120" s="5">
        <v>0</v>
      </c>
      <c r="FJ120" s="5">
        <v>0</v>
      </c>
      <c r="FK120" s="5">
        <v>0</v>
      </c>
      <c r="FL120" s="5">
        <v>1980</v>
      </c>
      <c r="FM120" s="23">
        <f t="shared" si="41"/>
        <v>0</v>
      </c>
      <c r="FN120" s="5">
        <v>0</v>
      </c>
      <c r="FO120" s="5">
        <v>0</v>
      </c>
      <c r="FP120" s="5">
        <v>0</v>
      </c>
      <c r="FQ120" s="5">
        <v>262</v>
      </c>
      <c r="FR120" s="5">
        <v>0</v>
      </c>
      <c r="FS120" s="5">
        <v>262</v>
      </c>
      <c r="FT120" s="5">
        <v>2002</v>
      </c>
      <c r="FU120" s="23">
        <f t="shared" si="42"/>
        <v>13.086913086913087</v>
      </c>
      <c r="FV120" s="23">
        <v>17.007999631969149</v>
      </c>
      <c r="FW120" s="23">
        <v>14.814926250166391</v>
      </c>
    </row>
    <row r="121" spans="1:179" x14ac:dyDescent="0.3">
      <c r="A121" s="5">
        <v>30203</v>
      </c>
      <c r="B121" s="5">
        <v>773</v>
      </c>
      <c r="C121" s="5">
        <v>0</v>
      </c>
      <c r="D121" s="5">
        <v>0</v>
      </c>
      <c r="E121" s="5">
        <v>0</v>
      </c>
      <c r="F121" s="5">
        <v>0</v>
      </c>
      <c r="G121" s="5">
        <v>773</v>
      </c>
      <c r="H121" s="5">
        <v>1748</v>
      </c>
      <c r="I121" s="23">
        <f t="shared" si="22"/>
        <v>44.221967963386724</v>
      </c>
      <c r="J121" s="5">
        <v>173</v>
      </c>
      <c r="K121" s="5">
        <v>0</v>
      </c>
      <c r="L121" s="5">
        <v>0</v>
      </c>
      <c r="M121" s="5">
        <v>0</v>
      </c>
      <c r="N121" s="5">
        <v>600</v>
      </c>
      <c r="O121" s="5">
        <v>773</v>
      </c>
      <c r="P121" s="5">
        <v>1759</v>
      </c>
      <c r="Q121" s="23">
        <f t="shared" si="23"/>
        <v>43.945423536100058</v>
      </c>
      <c r="R121" s="5">
        <v>428</v>
      </c>
      <c r="S121" s="5">
        <v>0</v>
      </c>
      <c r="T121" s="5">
        <v>0</v>
      </c>
      <c r="U121" s="5">
        <v>0</v>
      </c>
      <c r="V121" s="5">
        <v>0</v>
      </c>
      <c r="W121" s="5">
        <v>428</v>
      </c>
      <c r="X121" s="5">
        <v>1771</v>
      </c>
      <c r="Y121" s="23">
        <f t="shared" si="24"/>
        <v>24.167137210615472</v>
      </c>
      <c r="Z121" s="5">
        <v>0</v>
      </c>
      <c r="AA121" s="5">
        <v>0</v>
      </c>
      <c r="AB121" s="5">
        <v>0</v>
      </c>
      <c r="AC121" s="5">
        <v>0</v>
      </c>
      <c r="AD121" s="5">
        <v>168</v>
      </c>
      <c r="AE121" s="5">
        <v>168</v>
      </c>
      <c r="AF121" s="5">
        <v>1782</v>
      </c>
      <c r="AG121" s="23">
        <f t="shared" si="25"/>
        <v>9.4276094276094273</v>
      </c>
      <c r="AH121" s="5">
        <v>180</v>
      </c>
      <c r="AI121" s="5">
        <v>0</v>
      </c>
      <c r="AJ121" s="5">
        <v>0</v>
      </c>
      <c r="AK121" s="5">
        <v>0</v>
      </c>
      <c r="AL121" s="5">
        <v>0</v>
      </c>
      <c r="AM121" s="5">
        <v>180</v>
      </c>
      <c r="AN121" s="5">
        <v>1793</v>
      </c>
      <c r="AO121" s="23">
        <f t="shared" si="26"/>
        <v>10.03904071388734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1804</v>
      </c>
      <c r="AW121" s="23">
        <f t="shared" si="43"/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1815</v>
      </c>
      <c r="BE121" s="23">
        <f t="shared" si="27"/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1826</v>
      </c>
      <c r="BM121" s="23">
        <f t="shared" si="28"/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1838</v>
      </c>
      <c r="BU121" s="23">
        <f t="shared" si="29"/>
        <v>0</v>
      </c>
      <c r="BV121" s="5">
        <v>0</v>
      </c>
      <c r="BW121" s="5">
        <v>0</v>
      </c>
      <c r="BX121" s="5">
        <v>189</v>
      </c>
      <c r="BY121" s="5">
        <v>0</v>
      </c>
      <c r="BZ121" s="5">
        <v>0</v>
      </c>
      <c r="CA121" s="5">
        <v>189</v>
      </c>
      <c r="CB121" s="5">
        <v>1849</v>
      </c>
      <c r="CC121" s="23">
        <f t="shared" si="30"/>
        <v>10.221741481882098</v>
      </c>
      <c r="CD121" s="5">
        <v>0</v>
      </c>
      <c r="CE121" s="5">
        <v>0</v>
      </c>
      <c r="CF121" s="5">
        <v>0</v>
      </c>
      <c r="CG121" s="5">
        <v>302</v>
      </c>
      <c r="CH121" s="5">
        <v>0</v>
      </c>
      <c r="CI121" s="5">
        <v>302</v>
      </c>
      <c r="CJ121" s="5">
        <v>1860</v>
      </c>
      <c r="CK121" s="23">
        <f t="shared" si="31"/>
        <v>16.236559139784944</v>
      </c>
      <c r="CL121" s="5">
        <v>808</v>
      </c>
      <c r="CM121" s="5">
        <v>0</v>
      </c>
      <c r="CN121" s="5">
        <v>0</v>
      </c>
      <c r="CO121" s="5">
        <v>0</v>
      </c>
      <c r="CP121" s="5">
        <v>0</v>
      </c>
      <c r="CQ121" s="5">
        <v>808</v>
      </c>
      <c r="CR121" s="5">
        <v>1918</v>
      </c>
      <c r="CS121" s="23">
        <f t="shared" si="32"/>
        <v>42.127215849843587</v>
      </c>
      <c r="CT121" s="5">
        <v>0</v>
      </c>
      <c r="CU121" s="5">
        <v>0</v>
      </c>
      <c r="CV121" s="5">
        <v>1060</v>
      </c>
      <c r="CW121" s="5">
        <v>0</v>
      </c>
      <c r="CX121" s="5">
        <v>0</v>
      </c>
      <c r="CY121" s="5">
        <v>1060</v>
      </c>
      <c r="CZ121" s="5">
        <v>1975</v>
      </c>
      <c r="DA121" s="23">
        <f t="shared" si="33"/>
        <v>53.670886075949362</v>
      </c>
      <c r="DB121" s="5">
        <v>38</v>
      </c>
      <c r="DC121" s="5">
        <v>0</v>
      </c>
      <c r="DD121" s="5">
        <v>0</v>
      </c>
      <c r="DE121" s="5">
        <v>0</v>
      </c>
      <c r="DF121" s="5">
        <v>0</v>
      </c>
      <c r="DG121" s="5">
        <v>38</v>
      </c>
      <c r="DH121" s="5">
        <v>2033</v>
      </c>
      <c r="DI121" s="23">
        <f t="shared" si="34"/>
        <v>1.8691588785046727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2090</v>
      </c>
      <c r="DQ121" s="23">
        <f t="shared" si="35"/>
        <v>0</v>
      </c>
      <c r="DR121" s="5">
        <v>127</v>
      </c>
      <c r="DS121" s="5">
        <v>0</v>
      </c>
      <c r="DT121" s="5">
        <v>0</v>
      </c>
      <c r="DU121" s="5">
        <v>0</v>
      </c>
      <c r="DV121" s="5">
        <v>0</v>
      </c>
      <c r="DW121" s="5">
        <v>127</v>
      </c>
      <c r="DX121" s="5">
        <v>2148</v>
      </c>
      <c r="DY121" s="23">
        <f t="shared" si="36"/>
        <v>5.9124767225325883</v>
      </c>
      <c r="DZ121" s="5">
        <v>0</v>
      </c>
      <c r="EA121" s="5">
        <v>0</v>
      </c>
      <c r="EB121" s="5">
        <v>0</v>
      </c>
      <c r="EC121" s="5">
        <v>0</v>
      </c>
      <c r="ED121" s="5">
        <v>383</v>
      </c>
      <c r="EE121" s="5">
        <v>383</v>
      </c>
      <c r="EF121" s="5">
        <v>2205</v>
      </c>
      <c r="EG121" s="23">
        <f t="shared" si="37"/>
        <v>17.369614512471657</v>
      </c>
      <c r="EH121" s="5">
        <v>92</v>
      </c>
      <c r="EI121" s="5">
        <v>0</v>
      </c>
      <c r="EJ121" s="5">
        <v>0</v>
      </c>
      <c r="EK121" s="5">
        <v>0</v>
      </c>
      <c r="EL121" s="5">
        <v>0</v>
      </c>
      <c r="EM121" s="5">
        <v>92</v>
      </c>
      <c r="EN121" s="5">
        <v>2263</v>
      </c>
      <c r="EO121" s="23">
        <f t="shared" si="38"/>
        <v>4.065399911621741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2320</v>
      </c>
      <c r="EW121" s="23">
        <f t="shared" si="39"/>
        <v>0</v>
      </c>
      <c r="EX121" s="5">
        <v>0</v>
      </c>
      <c r="EY121" s="5">
        <v>0</v>
      </c>
      <c r="EZ121" s="5">
        <v>0</v>
      </c>
      <c r="FA121" s="5">
        <v>501</v>
      </c>
      <c r="FB121" s="5">
        <v>18</v>
      </c>
      <c r="FC121" s="5">
        <v>519</v>
      </c>
      <c r="FD121" s="5">
        <v>2378</v>
      </c>
      <c r="FE121" s="23">
        <f t="shared" si="40"/>
        <v>21.825063078216989</v>
      </c>
      <c r="FF121" s="5">
        <v>1034</v>
      </c>
      <c r="FG121" s="5">
        <v>0</v>
      </c>
      <c r="FH121" s="5">
        <v>0</v>
      </c>
      <c r="FI121" s="5">
        <v>0</v>
      </c>
      <c r="FJ121" s="5">
        <v>0</v>
      </c>
      <c r="FK121" s="5">
        <v>1034</v>
      </c>
      <c r="FL121" s="5">
        <v>2435</v>
      </c>
      <c r="FM121" s="23">
        <f t="shared" si="41"/>
        <v>42.464065708418893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2493</v>
      </c>
      <c r="FU121" s="23">
        <f t="shared" si="42"/>
        <v>0</v>
      </c>
      <c r="FV121" s="23">
        <v>14.38722540666055</v>
      </c>
      <c r="FW121" s="23">
        <v>17.2094437034145</v>
      </c>
    </row>
    <row r="122" spans="1:179" x14ac:dyDescent="0.3">
      <c r="A122" s="5">
        <v>30301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8501</v>
      </c>
      <c r="I122" s="23">
        <f t="shared" si="22"/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8621</v>
      </c>
      <c r="Q122" s="23">
        <f t="shared" si="23"/>
        <v>0</v>
      </c>
      <c r="R122" s="5">
        <v>0</v>
      </c>
      <c r="S122" s="5">
        <v>0</v>
      </c>
      <c r="T122" s="5">
        <v>0</v>
      </c>
      <c r="U122" s="5">
        <v>62</v>
      </c>
      <c r="V122" s="5">
        <v>0</v>
      </c>
      <c r="W122" s="5">
        <v>62</v>
      </c>
      <c r="X122" s="5">
        <v>8740</v>
      </c>
      <c r="Y122" s="23">
        <f t="shared" si="24"/>
        <v>0.70938215102974833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8859</v>
      </c>
      <c r="AG122" s="23">
        <f t="shared" si="25"/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8978</v>
      </c>
      <c r="AO122" s="23">
        <f t="shared" si="26"/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9098</v>
      </c>
      <c r="AW122" s="23">
        <f t="shared" si="43"/>
        <v>0</v>
      </c>
      <c r="AX122" s="5">
        <v>0</v>
      </c>
      <c r="AY122" s="5">
        <v>0</v>
      </c>
      <c r="AZ122" s="5">
        <v>0</v>
      </c>
      <c r="BA122" s="5">
        <v>300</v>
      </c>
      <c r="BB122" s="5">
        <v>0</v>
      </c>
      <c r="BC122" s="5">
        <v>300</v>
      </c>
      <c r="BD122" s="5">
        <v>9217</v>
      </c>
      <c r="BE122" s="23">
        <f t="shared" si="27"/>
        <v>3.2548551589454271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9336</v>
      </c>
      <c r="BM122" s="23">
        <f t="shared" si="28"/>
        <v>0</v>
      </c>
      <c r="BN122" s="5">
        <v>0</v>
      </c>
      <c r="BO122" s="5">
        <v>0</v>
      </c>
      <c r="BP122" s="5">
        <v>12</v>
      </c>
      <c r="BQ122" s="5">
        <v>0</v>
      </c>
      <c r="BR122" s="5">
        <v>0</v>
      </c>
      <c r="BS122" s="5">
        <v>12</v>
      </c>
      <c r="BT122" s="5">
        <v>9455</v>
      </c>
      <c r="BU122" s="23">
        <f t="shared" si="29"/>
        <v>0.12691697514542571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9575</v>
      </c>
      <c r="CC122" s="23">
        <f t="shared" si="30"/>
        <v>0</v>
      </c>
      <c r="CD122" s="5">
        <v>0</v>
      </c>
      <c r="CE122" s="5">
        <v>0</v>
      </c>
      <c r="CF122" s="5">
        <v>707</v>
      </c>
      <c r="CG122" s="5">
        <v>0</v>
      </c>
      <c r="CH122" s="5">
        <v>0</v>
      </c>
      <c r="CI122" s="5">
        <v>707</v>
      </c>
      <c r="CJ122" s="5">
        <v>9694</v>
      </c>
      <c r="CK122" s="23">
        <f t="shared" si="31"/>
        <v>7.2931710336290489</v>
      </c>
      <c r="CL122" s="5">
        <v>1000</v>
      </c>
      <c r="CM122" s="5">
        <v>0</v>
      </c>
      <c r="CN122" s="5">
        <v>375</v>
      </c>
      <c r="CO122" s="5">
        <v>0</v>
      </c>
      <c r="CP122" s="5">
        <v>682</v>
      </c>
      <c r="CQ122" s="5">
        <v>2057</v>
      </c>
      <c r="CR122" s="5">
        <v>9862</v>
      </c>
      <c r="CS122" s="23">
        <f t="shared" si="32"/>
        <v>20.857838166700464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10029</v>
      </c>
      <c r="DA122" s="23">
        <f t="shared" si="33"/>
        <v>0</v>
      </c>
      <c r="DB122" s="5">
        <v>0</v>
      </c>
      <c r="DC122" s="5">
        <v>0</v>
      </c>
      <c r="DD122" s="5">
        <v>0</v>
      </c>
      <c r="DE122" s="5">
        <v>110</v>
      </c>
      <c r="DF122" s="5">
        <v>0</v>
      </c>
      <c r="DG122" s="5">
        <v>110</v>
      </c>
      <c r="DH122" s="5">
        <v>10197</v>
      </c>
      <c r="DI122" s="23">
        <f t="shared" si="34"/>
        <v>1.0787486515641855</v>
      </c>
      <c r="DJ122" s="5">
        <v>0</v>
      </c>
      <c r="DK122" s="5">
        <v>0</v>
      </c>
      <c r="DL122" s="5">
        <v>0</v>
      </c>
      <c r="DM122" s="5">
        <v>2566</v>
      </c>
      <c r="DN122" s="5">
        <v>90</v>
      </c>
      <c r="DO122" s="5">
        <v>2656</v>
      </c>
      <c r="DP122" s="5">
        <v>10364</v>
      </c>
      <c r="DQ122" s="23">
        <f t="shared" si="35"/>
        <v>25.627170976456963</v>
      </c>
      <c r="DR122" s="5">
        <v>0</v>
      </c>
      <c r="DS122" s="5">
        <v>0</v>
      </c>
      <c r="DT122" s="5">
        <v>0</v>
      </c>
      <c r="DU122" s="5">
        <v>0</v>
      </c>
      <c r="DV122" s="5">
        <v>500</v>
      </c>
      <c r="DW122" s="5">
        <v>500</v>
      </c>
      <c r="DX122" s="5">
        <v>10532</v>
      </c>
      <c r="DY122" s="23">
        <f t="shared" si="36"/>
        <v>4.7474363843524499</v>
      </c>
      <c r="DZ122" s="5">
        <v>0</v>
      </c>
      <c r="EA122" s="5">
        <v>0</v>
      </c>
      <c r="EB122" s="5">
        <v>0</v>
      </c>
      <c r="EC122" s="5">
        <v>1470</v>
      </c>
      <c r="ED122" s="5">
        <v>0</v>
      </c>
      <c r="EE122" s="5">
        <v>1470</v>
      </c>
      <c r="EF122" s="5">
        <v>10699</v>
      </c>
      <c r="EG122" s="23">
        <f t="shared" si="37"/>
        <v>13.73960183194691</v>
      </c>
      <c r="EH122" s="5">
        <v>0</v>
      </c>
      <c r="EI122" s="5">
        <v>0</v>
      </c>
      <c r="EJ122" s="5">
        <v>0</v>
      </c>
      <c r="EK122" s="5">
        <v>300</v>
      </c>
      <c r="EL122" s="5">
        <v>5</v>
      </c>
      <c r="EM122" s="5">
        <v>305</v>
      </c>
      <c r="EN122" s="5">
        <v>10867</v>
      </c>
      <c r="EO122" s="23">
        <f t="shared" si="38"/>
        <v>2.8066623723198671</v>
      </c>
      <c r="EP122" s="5">
        <v>0</v>
      </c>
      <c r="EQ122" s="5">
        <v>0</v>
      </c>
      <c r="ER122" s="5">
        <v>0</v>
      </c>
      <c r="ES122" s="5">
        <v>100</v>
      </c>
      <c r="ET122" s="5">
        <v>0</v>
      </c>
      <c r="EU122" s="5">
        <v>100</v>
      </c>
      <c r="EV122" s="5">
        <v>11034</v>
      </c>
      <c r="EW122" s="23">
        <f t="shared" si="39"/>
        <v>0.90628965017219498</v>
      </c>
      <c r="EX122" s="5">
        <v>0</v>
      </c>
      <c r="EY122" s="5">
        <v>0</v>
      </c>
      <c r="EZ122" s="5">
        <v>0</v>
      </c>
      <c r="FA122" s="5">
        <v>496</v>
      </c>
      <c r="FB122" s="5">
        <v>0</v>
      </c>
      <c r="FC122" s="5">
        <v>496</v>
      </c>
      <c r="FD122" s="5">
        <v>11202</v>
      </c>
      <c r="FE122" s="23">
        <f t="shared" si="40"/>
        <v>4.4277807534368865</v>
      </c>
      <c r="FF122" s="5">
        <v>3478</v>
      </c>
      <c r="FG122" s="5">
        <v>0</v>
      </c>
      <c r="FH122" s="5">
        <v>0</v>
      </c>
      <c r="FI122" s="5">
        <v>0</v>
      </c>
      <c r="FJ122" s="5">
        <v>0</v>
      </c>
      <c r="FK122" s="5">
        <v>3478</v>
      </c>
      <c r="FL122" s="5">
        <v>11369</v>
      </c>
      <c r="FM122" s="23">
        <f t="shared" si="41"/>
        <v>30.59196059459935</v>
      </c>
      <c r="FN122" s="5">
        <v>2514</v>
      </c>
      <c r="FO122" s="5">
        <v>0</v>
      </c>
      <c r="FP122" s="5">
        <v>0</v>
      </c>
      <c r="FQ122" s="5">
        <v>5672</v>
      </c>
      <c r="FR122" s="5">
        <v>0</v>
      </c>
      <c r="FS122" s="5">
        <v>8186</v>
      </c>
      <c r="FT122" s="5">
        <v>11537</v>
      </c>
      <c r="FU122" s="23">
        <f t="shared" si="42"/>
        <v>70.954320880644886</v>
      </c>
      <c r="FV122" s="23">
        <v>1.034938665340877</v>
      </c>
      <c r="FW122" s="23">
        <v>15.976164569290381</v>
      </c>
    </row>
    <row r="123" spans="1:179" x14ac:dyDescent="0.3">
      <c r="A123" s="5">
        <v>30302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4720</v>
      </c>
      <c r="I123" s="23">
        <f t="shared" si="22"/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4719</v>
      </c>
      <c r="Q123" s="23">
        <f t="shared" si="23"/>
        <v>0</v>
      </c>
      <c r="R123" s="5">
        <v>0</v>
      </c>
      <c r="S123" s="5">
        <v>0</v>
      </c>
      <c r="T123" s="5">
        <v>0</v>
      </c>
      <c r="U123" s="5">
        <v>0</v>
      </c>
      <c r="V123" s="5">
        <v>92</v>
      </c>
      <c r="W123" s="5">
        <v>92</v>
      </c>
      <c r="X123" s="5">
        <v>4719</v>
      </c>
      <c r="Y123" s="23">
        <f t="shared" si="24"/>
        <v>1.9495655859292222</v>
      </c>
      <c r="Z123" s="5">
        <v>0</v>
      </c>
      <c r="AA123" s="5">
        <v>0</v>
      </c>
      <c r="AB123" s="5">
        <v>0</v>
      </c>
      <c r="AC123" s="5">
        <v>106</v>
      </c>
      <c r="AD123" s="5">
        <v>0</v>
      </c>
      <c r="AE123" s="5">
        <v>106</v>
      </c>
      <c r="AF123" s="5">
        <v>4718</v>
      </c>
      <c r="AG123" s="23">
        <f t="shared" si="25"/>
        <v>2.2467147096227214</v>
      </c>
      <c r="AH123" s="5">
        <v>0</v>
      </c>
      <c r="AI123" s="5">
        <v>0</v>
      </c>
      <c r="AJ123" s="5">
        <v>0</v>
      </c>
      <c r="AK123" s="5">
        <v>67</v>
      </c>
      <c r="AL123" s="5">
        <v>167</v>
      </c>
      <c r="AM123" s="5">
        <v>234</v>
      </c>
      <c r="AN123" s="5">
        <v>4718</v>
      </c>
      <c r="AO123" s="23">
        <f t="shared" si="26"/>
        <v>4.9597286986011024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4717</v>
      </c>
      <c r="AW123" s="23">
        <f t="shared" si="43"/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4717</v>
      </c>
      <c r="BE123" s="23">
        <f t="shared" si="27"/>
        <v>0</v>
      </c>
      <c r="BF123" s="5">
        <v>20</v>
      </c>
      <c r="BG123" s="5">
        <v>0</v>
      </c>
      <c r="BH123" s="5">
        <v>0</v>
      </c>
      <c r="BI123" s="5">
        <v>0</v>
      </c>
      <c r="BJ123" s="5">
        <v>0</v>
      </c>
      <c r="BK123" s="5">
        <v>20</v>
      </c>
      <c r="BL123" s="5">
        <v>4716</v>
      </c>
      <c r="BM123" s="23">
        <f t="shared" si="28"/>
        <v>0.42408821034775229</v>
      </c>
      <c r="BN123" s="5">
        <v>209</v>
      </c>
      <c r="BO123" s="5">
        <v>0</v>
      </c>
      <c r="BP123" s="5">
        <v>0</v>
      </c>
      <c r="BQ123" s="5">
        <v>0</v>
      </c>
      <c r="BR123" s="5">
        <v>0</v>
      </c>
      <c r="BS123" s="5">
        <v>209</v>
      </c>
      <c r="BT123" s="5">
        <v>4716</v>
      </c>
      <c r="BU123" s="23">
        <f t="shared" si="29"/>
        <v>4.4317217981340118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4715</v>
      </c>
      <c r="CC123" s="23">
        <f t="shared" si="30"/>
        <v>0</v>
      </c>
      <c r="CD123" s="5">
        <v>197</v>
      </c>
      <c r="CE123" s="5">
        <v>0</v>
      </c>
      <c r="CF123" s="5">
        <v>0</v>
      </c>
      <c r="CG123" s="5">
        <v>0</v>
      </c>
      <c r="CH123" s="5">
        <v>573</v>
      </c>
      <c r="CI123" s="5">
        <v>770</v>
      </c>
      <c r="CJ123" s="5">
        <v>4715</v>
      </c>
      <c r="CK123" s="23">
        <f t="shared" si="31"/>
        <v>16.330858960763521</v>
      </c>
      <c r="CL123" s="5">
        <v>561</v>
      </c>
      <c r="CM123" s="5">
        <v>0</v>
      </c>
      <c r="CN123" s="5">
        <v>0</v>
      </c>
      <c r="CO123" s="5">
        <v>0</v>
      </c>
      <c r="CP123" s="5">
        <v>0</v>
      </c>
      <c r="CQ123" s="5">
        <v>561</v>
      </c>
      <c r="CR123" s="5">
        <v>4851</v>
      </c>
      <c r="CS123" s="23">
        <f t="shared" si="32"/>
        <v>11.564625850340136</v>
      </c>
      <c r="CT123" s="5">
        <v>0</v>
      </c>
      <c r="CU123" s="5">
        <v>0</v>
      </c>
      <c r="CV123" s="5">
        <v>307</v>
      </c>
      <c r="CW123" s="5">
        <v>0</v>
      </c>
      <c r="CX123" s="5">
        <v>0</v>
      </c>
      <c r="CY123" s="5">
        <v>307</v>
      </c>
      <c r="CZ123" s="5">
        <v>4987</v>
      </c>
      <c r="DA123" s="23">
        <f t="shared" si="33"/>
        <v>6.1560056145979551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5122</v>
      </c>
      <c r="DI123" s="23">
        <f t="shared" si="34"/>
        <v>0</v>
      </c>
      <c r="DJ123" s="5">
        <v>0</v>
      </c>
      <c r="DK123" s="5">
        <v>0</v>
      </c>
      <c r="DL123" s="5">
        <v>0</v>
      </c>
      <c r="DM123" s="5">
        <v>197</v>
      </c>
      <c r="DN123" s="5">
        <v>0</v>
      </c>
      <c r="DO123" s="5">
        <v>197</v>
      </c>
      <c r="DP123" s="5">
        <v>5258</v>
      </c>
      <c r="DQ123" s="23">
        <f t="shared" si="35"/>
        <v>3.7466717383035379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5394</v>
      </c>
      <c r="DY123" s="23">
        <f t="shared" si="36"/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560</v>
      </c>
      <c r="EE123" s="5">
        <v>560</v>
      </c>
      <c r="EF123" s="5">
        <v>5530</v>
      </c>
      <c r="EG123" s="23">
        <f t="shared" si="37"/>
        <v>10.126582278481013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5665</v>
      </c>
      <c r="EO123" s="23">
        <f t="shared" si="38"/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5801</v>
      </c>
      <c r="EW123" s="23">
        <f t="shared" si="39"/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5937</v>
      </c>
      <c r="FE123" s="23">
        <f t="shared" si="40"/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6073</v>
      </c>
      <c r="FM123" s="23">
        <f t="shared" si="41"/>
        <v>0</v>
      </c>
      <c r="FN123" s="5">
        <v>2622</v>
      </c>
      <c r="FO123" s="5">
        <v>0</v>
      </c>
      <c r="FP123" s="5">
        <v>0</v>
      </c>
      <c r="FQ123" s="5">
        <v>817</v>
      </c>
      <c r="FR123" s="5">
        <v>0</v>
      </c>
      <c r="FS123" s="5">
        <v>3439</v>
      </c>
      <c r="FT123" s="5">
        <v>6208</v>
      </c>
      <c r="FU123" s="23">
        <f t="shared" si="42"/>
        <v>55.396262886597938</v>
      </c>
      <c r="FV123" s="23">
        <v>2.7584252693998481</v>
      </c>
      <c r="FW123" s="23">
        <v>7.9081953062109616</v>
      </c>
    </row>
    <row r="124" spans="1:179" x14ac:dyDescent="0.3">
      <c r="A124" s="5">
        <v>30303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4619</v>
      </c>
      <c r="I124" s="23">
        <f t="shared" si="22"/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4713</v>
      </c>
      <c r="Q124" s="23">
        <f t="shared" si="23"/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4806</v>
      </c>
      <c r="Y124" s="23">
        <f t="shared" si="24"/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4899</v>
      </c>
      <c r="AG124" s="23">
        <f t="shared" si="25"/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4992</v>
      </c>
      <c r="AO124" s="23">
        <f t="shared" si="26"/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5086</v>
      </c>
      <c r="AW124" s="23">
        <f t="shared" si="43"/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5179</v>
      </c>
      <c r="BE124" s="23">
        <f t="shared" si="27"/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5272</v>
      </c>
      <c r="BM124" s="23">
        <f t="shared" si="28"/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</v>
      </c>
      <c r="BT124" s="5">
        <v>5365</v>
      </c>
      <c r="BU124" s="23">
        <f t="shared" si="29"/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450</v>
      </c>
      <c r="CA124" s="5">
        <v>450</v>
      </c>
      <c r="CB124" s="5">
        <v>5459</v>
      </c>
      <c r="CC124" s="23">
        <f t="shared" si="30"/>
        <v>8.2432679978017944</v>
      </c>
      <c r="CD124" s="5">
        <v>441</v>
      </c>
      <c r="CE124" s="5">
        <v>0</v>
      </c>
      <c r="CF124" s="5">
        <v>0</v>
      </c>
      <c r="CG124" s="5">
        <v>329</v>
      </c>
      <c r="CH124" s="5">
        <v>450</v>
      </c>
      <c r="CI124" s="5">
        <v>1220</v>
      </c>
      <c r="CJ124" s="5">
        <v>5552</v>
      </c>
      <c r="CK124" s="23">
        <f t="shared" si="31"/>
        <v>21.97406340057637</v>
      </c>
      <c r="CL124" s="5">
        <v>0</v>
      </c>
      <c r="CM124" s="5">
        <v>0</v>
      </c>
      <c r="CN124" s="5">
        <v>0</v>
      </c>
      <c r="CO124" s="5">
        <v>1952</v>
      </c>
      <c r="CP124" s="5">
        <v>0</v>
      </c>
      <c r="CQ124" s="5">
        <v>1952</v>
      </c>
      <c r="CR124" s="5">
        <v>5855</v>
      </c>
      <c r="CS124" s="23">
        <f t="shared" si="32"/>
        <v>33.339026473099914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6159</v>
      </c>
      <c r="DA124" s="23">
        <f t="shared" si="33"/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6462</v>
      </c>
      <c r="DI124" s="23">
        <f t="shared" si="34"/>
        <v>0</v>
      </c>
      <c r="DJ124" s="5">
        <v>0</v>
      </c>
      <c r="DK124" s="5">
        <v>0</v>
      </c>
      <c r="DL124" s="5">
        <v>0</v>
      </c>
      <c r="DM124" s="5">
        <v>1320</v>
      </c>
      <c r="DN124" s="5">
        <v>0</v>
      </c>
      <c r="DO124" s="5">
        <v>1320</v>
      </c>
      <c r="DP124" s="5">
        <v>6766</v>
      </c>
      <c r="DQ124" s="23">
        <f t="shared" si="35"/>
        <v>19.509311262193318</v>
      </c>
      <c r="DR124" s="5">
        <v>840</v>
      </c>
      <c r="DS124" s="5">
        <v>0</v>
      </c>
      <c r="DT124" s="5">
        <v>0</v>
      </c>
      <c r="DU124" s="5">
        <v>200</v>
      </c>
      <c r="DV124" s="5">
        <v>0</v>
      </c>
      <c r="DW124" s="5">
        <v>1040</v>
      </c>
      <c r="DX124" s="5">
        <v>7069</v>
      </c>
      <c r="DY124" s="23">
        <f t="shared" si="36"/>
        <v>14.712123355495827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7373</v>
      </c>
      <c r="EG124" s="23">
        <f t="shared" si="37"/>
        <v>0</v>
      </c>
      <c r="EH124" s="5">
        <v>0</v>
      </c>
      <c r="EI124" s="5">
        <v>0</v>
      </c>
      <c r="EJ124" s="5">
        <v>0</v>
      </c>
      <c r="EK124" s="5">
        <v>921</v>
      </c>
      <c r="EL124" s="5">
        <v>1719</v>
      </c>
      <c r="EM124" s="5">
        <v>2640</v>
      </c>
      <c r="EN124" s="5">
        <v>7676</v>
      </c>
      <c r="EO124" s="23">
        <f t="shared" si="38"/>
        <v>34.392912975508075</v>
      </c>
      <c r="EP124" s="5">
        <v>0</v>
      </c>
      <c r="EQ124" s="5">
        <v>0</v>
      </c>
      <c r="ER124" s="5">
        <v>0</v>
      </c>
      <c r="ES124" s="5">
        <v>0</v>
      </c>
      <c r="ET124" s="5">
        <v>0</v>
      </c>
      <c r="EU124" s="5">
        <v>0</v>
      </c>
      <c r="EV124" s="5">
        <v>7979</v>
      </c>
      <c r="EW124" s="23">
        <f t="shared" si="39"/>
        <v>0</v>
      </c>
      <c r="EX124" s="5">
        <v>0</v>
      </c>
      <c r="EY124" s="5">
        <v>0</v>
      </c>
      <c r="EZ124" s="5">
        <v>0</v>
      </c>
      <c r="FA124" s="5">
        <v>0</v>
      </c>
      <c r="FB124" s="5">
        <v>0</v>
      </c>
      <c r="FC124" s="5">
        <v>0</v>
      </c>
      <c r="FD124" s="5">
        <v>8283</v>
      </c>
      <c r="FE124" s="23">
        <f t="shared" si="40"/>
        <v>0</v>
      </c>
      <c r="FF124" s="5">
        <v>2892</v>
      </c>
      <c r="FG124" s="5">
        <v>0</v>
      </c>
      <c r="FH124" s="5">
        <v>0</v>
      </c>
      <c r="FI124" s="5">
        <v>0</v>
      </c>
      <c r="FJ124" s="5">
        <v>0</v>
      </c>
      <c r="FK124" s="5">
        <v>2892</v>
      </c>
      <c r="FL124" s="5">
        <v>8586</v>
      </c>
      <c r="FM124" s="23">
        <f t="shared" si="41"/>
        <v>33.682739343116701</v>
      </c>
      <c r="FN124" s="5">
        <v>14790</v>
      </c>
      <c r="FO124" s="5">
        <v>0</v>
      </c>
      <c r="FP124" s="5">
        <v>0</v>
      </c>
      <c r="FQ124" s="5">
        <v>0</v>
      </c>
      <c r="FR124" s="5">
        <v>0</v>
      </c>
      <c r="FS124" s="5">
        <v>14790</v>
      </c>
      <c r="FT124" s="5">
        <v>8890</v>
      </c>
      <c r="FU124" s="23">
        <f t="shared" si="42"/>
        <v>166.36670416197975</v>
      </c>
      <c r="FV124" s="23">
        <v>2.7470301271252882</v>
      </c>
      <c r="FW124" s="23">
        <v>27.45480159739942</v>
      </c>
    </row>
    <row r="125" spans="1:179" x14ac:dyDescent="0.3">
      <c r="A125" s="5">
        <v>30401</v>
      </c>
      <c r="B125" s="5">
        <v>12</v>
      </c>
      <c r="C125" s="5">
        <v>0</v>
      </c>
      <c r="D125" s="5">
        <v>0</v>
      </c>
      <c r="E125" s="5">
        <v>0</v>
      </c>
      <c r="F125" s="5">
        <v>0</v>
      </c>
      <c r="G125" s="5">
        <v>12</v>
      </c>
      <c r="H125" s="5">
        <v>2844</v>
      </c>
      <c r="I125" s="23">
        <f t="shared" si="22"/>
        <v>0.42194092827004215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2877</v>
      </c>
      <c r="Q125" s="23">
        <f t="shared" si="23"/>
        <v>0</v>
      </c>
      <c r="R125" s="5">
        <v>124</v>
      </c>
      <c r="S125" s="5">
        <v>0</v>
      </c>
      <c r="T125" s="5">
        <v>0</v>
      </c>
      <c r="U125" s="5">
        <v>0</v>
      </c>
      <c r="V125" s="5">
        <v>0</v>
      </c>
      <c r="W125" s="5">
        <v>124</v>
      </c>
      <c r="X125" s="5">
        <v>2909</v>
      </c>
      <c r="Y125" s="23">
        <f t="shared" si="24"/>
        <v>4.2626332072877275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2941</v>
      </c>
      <c r="AG125" s="23">
        <f t="shared" si="25"/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2974</v>
      </c>
      <c r="AO125" s="23">
        <f t="shared" si="26"/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3006</v>
      </c>
      <c r="AW125" s="23">
        <f t="shared" si="43"/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3039</v>
      </c>
      <c r="BE125" s="23">
        <f t="shared" si="27"/>
        <v>0</v>
      </c>
      <c r="BF125" s="5">
        <v>0</v>
      </c>
      <c r="BG125" s="5">
        <v>0</v>
      </c>
      <c r="BH125" s="5">
        <v>0</v>
      </c>
      <c r="BI125" s="5">
        <v>140</v>
      </c>
      <c r="BJ125" s="5">
        <v>0</v>
      </c>
      <c r="BK125" s="5">
        <v>140</v>
      </c>
      <c r="BL125" s="5">
        <v>3071</v>
      </c>
      <c r="BM125" s="23">
        <f t="shared" si="28"/>
        <v>4.558775643112992</v>
      </c>
      <c r="BN125" s="5">
        <v>0</v>
      </c>
      <c r="BO125" s="5">
        <v>0</v>
      </c>
      <c r="BP125" s="5">
        <v>0</v>
      </c>
      <c r="BQ125" s="5">
        <v>96</v>
      </c>
      <c r="BR125" s="5">
        <v>0</v>
      </c>
      <c r="BS125" s="5">
        <v>96</v>
      </c>
      <c r="BT125" s="5">
        <v>3103</v>
      </c>
      <c r="BU125" s="23">
        <f t="shared" si="29"/>
        <v>3.0937802126973897</v>
      </c>
      <c r="BV125" s="5">
        <v>0</v>
      </c>
      <c r="BW125" s="5">
        <v>0</v>
      </c>
      <c r="BX125" s="5">
        <v>4</v>
      </c>
      <c r="BY125" s="5">
        <v>0</v>
      </c>
      <c r="BZ125" s="5">
        <v>0</v>
      </c>
      <c r="CA125" s="5">
        <v>4</v>
      </c>
      <c r="CB125" s="5">
        <v>3136</v>
      </c>
      <c r="CC125" s="23">
        <f t="shared" si="30"/>
        <v>0.12755102040816327</v>
      </c>
      <c r="CD125" s="5">
        <v>0</v>
      </c>
      <c r="CE125" s="5">
        <v>0</v>
      </c>
      <c r="CF125" s="5">
        <v>0</v>
      </c>
      <c r="CG125" s="5">
        <v>554</v>
      </c>
      <c r="CH125" s="5">
        <v>0</v>
      </c>
      <c r="CI125" s="5">
        <v>554</v>
      </c>
      <c r="CJ125" s="5">
        <v>3168</v>
      </c>
      <c r="CK125" s="23">
        <f t="shared" si="31"/>
        <v>17.487373737373737</v>
      </c>
      <c r="CL125" s="5">
        <v>882</v>
      </c>
      <c r="CM125" s="5">
        <v>0</v>
      </c>
      <c r="CN125" s="5">
        <v>0</v>
      </c>
      <c r="CO125" s="5">
        <v>0</v>
      </c>
      <c r="CP125" s="5">
        <v>0</v>
      </c>
      <c r="CQ125" s="5">
        <v>882</v>
      </c>
      <c r="CR125" s="5">
        <v>3342</v>
      </c>
      <c r="CS125" s="23">
        <f t="shared" si="32"/>
        <v>26.391382405745063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3516</v>
      </c>
      <c r="DA125" s="23">
        <f t="shared" si="33"/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3690</v>
      </c>
      <c r="DI125" s="23">
        <f t="shared" si="34"/>
        <v>0</v>
      </c>
      <c r="DJ125" s="5">
        <v>0</v>
      </c>
      <c r="DK125" s="5">
        <v>0</v>
      </c>
      <c r="DL125" s="5">
        <v>0</v>
      </c>
      <c r="DM125" s="5">
        <v>182</v>
      </c>
      <c r="DN125" s="5">
        <v>0</v>
      </c>
      <c r="DO125" s="5">
        <v>182</v>
      </c>
      <c r="DP125" s="5">
        <v>3864</v>
      </c>
      <c r="DQ125" s="23">
        <f t="shared" si="35"/>
        <v>4.7101449275362324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4038</v>
      </c>
      <c r="DY125" s="23">
        <f t="shared" si="36"/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4213</v>
      </c>
      <c r="EG125" s="23">
        <f t="shared" si="37"/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4387</v>
      </c>
      <c r="EO125" s="23">
        <f t="shared" si="38"/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4561</v>
      </c>
      <c r="EW125" s="23">
        <f t="shared" si="39"/>
        <v>0</v>
      </c>
      <c r="EX125" s="5">
        <v>0</v>
      </c>
      <c r="EY125" s="5">
        <v>0</v>
      </c>
      <c r="EZ125" s="5">
        <v>0</v>
      </c>
      <c r="FA125" s="5">
        <v>21</v>
      </c>
      <c r="FB125" s="5">
        <v>0</v>
      </c>
      <c r="FC125" s="5">
        <v>21</v>
      </c>
      <c r="FD125" s="5">
        <v>4735</v>
      </c>
      <c r="FE125" s="23">
        <f t="shared" si="40"/>
        <v>0.44350580781415</v>
      </c>
      <c r="FF125" s="5">
        <v>5116</v>
      </c>
      <c r="FG125" s="5">
        <v>0</v>
      </c>
      <c r="FH125" s="5">
        <v>0</v>
      </c>
      <c r="FI125" s="5">
        <v>0</v>
      </c>
      <c r="FJ125" s="5">
        <v>0</v>
      </c>
      <c r="FK125" s="5">
        <v>5116</v>
      </c>
      <c r="FL125" s="5">
        <v>4909</v>
      </c>
      <c r="FM125" s="23">
        <f t="shared" si="41"/>
        <v>104.21674475453248</v>
      </c>
      <c r="FN125" s="5">
        <v>3760</v>
      </c>
      <c r="FO125" s="5">
        <v>0</v>
      </c>
      <c r="FP125" s="5">
        <v>0</v>
      </c>
      <c r="FQ125" s="5">
        <v>122</v>
      </c>
      <c r="FR125" s="5">
        <v>0</v>
      </c>
      <c r="FS125" s="5">
        <v>3882</v>
      </c>
      <c r="FT125" s="5">
        <v>5083</v>
      </c>
      <c r="FU125" s="23">
        <f t="shared" si="42"/>
        <v>76.372221129254385</v>
      </c>
      <c r="FV125" s="23">
        <v>2.7229140681045498</v>
      </c>
      <c r="FW125" s="23">
        <v>19.28490900226203</v>
      </c>
    </row>
    <row r="126" spans="1:179" x14ac:dyDescent="0.3">
      <c r="A126" s="5">
        <v>30402</v>
      </c>
      <c r="B126" s="5">
        <v>299</v>
      </c>
      <c r="C126" s="5">
        <v>0</v>
      </c>
      <c r="D126" s="5">
        <v>0</v>
      </c>
      <c r="E126" s="5">
        <v>0</v>
      </c>
      <c r="F126" s="5">
        <v>0</v>
      </c>
      <c r="G126" s="5">
        <v>299</v>
      </c>
      <c r="H126" s="5">
        <v>3766</v>
      </c>
      <c r="I126" s="23">
        <f t="shared" si="22"/>
        <v>7.9394583112055228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3750</v>
      </c>
      <c r="Q126" s="23">
        <f t="shared" si="23"/>
        <v>0</v>
      </c>
      <c r="R126" s="5">
        <v>353</v>
      </c>
      <c r="S126" s="5">
        <v>0</v>
      </c>
      <c r="T126" s="5">
        <v>0</v>
      </c>
      <c r="U126" s="5">
        <v>81</v>
      </c>
      <c r="V126" s="5">
        <v>0</v>
      </c>
      <c r="W126" s="5">
        <v>434</v>
      </c>
      <c r="X126" s="5">
        <v>3733</v>
      </c>
      <c r="Y126" s="23">
        <f t="shared" si="24"/>
        <v>11.626038039110636</v>
      </c>
      <c r="Z126" s="5">
        <v>0</v>
      </c>
      <c r="AA126" s="5">
        <v>0</v>
      </c>
      <c r="AB126" s="5">
        <v>0</v>
      </c>
      <c r="AC126" s="5">
        <v>0</v>
      </c>
      <c r="AD126" s="5">
        <v>71</v>
      </c>
      <c r="AE126" s="5">
        <v>71</v>
      </c>
      <c r="AF126" s="5">
        <v>3716</v>
      </c>
      <c r="AG126" s="23">
        <f t="shared" si="25"/>
        <v>1.9106566200215285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3700</v>
      </c>
      <c r="AO126" s="23">
        <f t="shared" si="26"/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3683</v>
      </c>
      <c r="AW126" s="23">
        <f t="shared" si="43"/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3667</v>
      </c>
      <c r="BE126" s="23">
        <f t="shared" si="27"/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3650</v>
      </c>
      <c r="BM126" s="23">
        <f t="shared" si="28"/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3633</v>
      </c>
      <c r="BU126" s="23">
        <f t="shared" si="29"/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3617</v>
      </c>
      <c r="CC126" s="23">
        <f t="shared" si="30"/>
        <v>0</v>
      </c>
      <c r="CD126" s="5">
        <v>0</v>
      </c>
      <c r="CE126" s="5">
        <v>0</v>
      </c>
      <c r="CF126" s="5">
        <v>0</v>
      </c>
      <c r="CG126" s="5">
        <v>396</v>
      </c>
      <c r="CH126" s="5">
        <v>0</v>
      </c>
      <c r="CI126" s="5">
        <v>396</v>
      </c>
      <c r="CJ126" s="5">
        <v>3600</v>
      </c>
      <c r="CK126" s="23">
        <f t="shared" si="31"/>
        <v>11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3666</v>
      </c>
      <c r="CS126" s="23">
        <f t="shared" si="32"/>
        <v>0</v>
      </c>
      <c r="CT126" s="5">
        <v>771</v>
      </c>
      <c r="CU126" s="5">
        <v>0</v>
      </c>
      <c r="CV126" s="5">
        <v>0</v>
      </c>
      <c r="CW126" s="5">
        <v>0</v>
      </c>
      <c r="CX126" s="5">
        <v>406</v>
      </c>
      <c r="CY126" s="5">
        <v>1177</v>
      </c>
      <c r="CZ126" s="5">
        <v>3732</v>
      </c>
      <c r="DA126" s="23">
        <f t="shared" si="33"/>
        <v>31.538049303322612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3798</v>
      </c>
      <c r="DI126" s="23">
        <f t="shared" si="34"/>
        <v>0</v>
      </c>
      <c r="DJ126" s="5">
        <v>0</v>
      </c>
      <c r="DK126" s="5">
        <v>0</v>
      </c>
      <c r="DL126" s="5">
        <v>0</v>
      </c>
      <c r="DM126" s="5">
        <v>378</v>
      </c>
      <c r="DN126" s="5">
        <v>0</v>
      </c>
      <c r="DO126" s="5">
        <v>378</v>
      </c>
      <c r="DP126" s="5">
        <v>3864</v>
      </c>
      <c r="DQ126" s="23">
        <f t="shared" si="35"/>
        <v>9.7826086956521738</v>
      </c>
      <c r="DR126" s="5">
        <v>0</v>
      </c>
      <c r="DS126" s="5">
        <v>0</v>
      </c>
      <c r="DT126" s="5">
        <v>0</v>
      </c>
      <c r="DU126" s="5">
        <v>550</v>
      </c>
      <c r="DV126" s="5">
        <v>0</v>
      </c>
      <c r="DW126" s="5">
        <v>550</v>
      </c>
      <c r="DX126" s="5">
        <v>3930</v>
      </c>
      <c r="DY126" s="23">
        <f t="shared" si="36"/>
        <v>13.994910941475828</v>
      </c>
      <c r="DZ126" s="5">
        <v>0</v>
      </c>
      <c r="EA126" s="5">
        <v>0</v>
      </c>
      <c r="EB126" s="5">
        <v>1048</v>
      </c>
      <c r="EC126" s="5">
        <v>222</v>
      </c>
      <c r="ED126" s="5">
        <v>0</v>
      </c>
      <c r="EE126" s="5">
        <v>1270</v>
      </c>
      <c r="EF126" s="5">
        <v>3997</v>
      </c>
      <c r="EG126" s="23">
        <f t="shared" si="37"/>
        <v>31.773830372779582</v>
      </c>
      <c r="EH126" s="5">
        <v>0</v>
      </c>
      <c r="EI126" s="5">
        <v>0</v>
      </c>
      <c r="EJ126" s="5">
        <v>0</v>
      </c>
      <c r="EK126" s="5">
        <v>1032</v>
      </c>
      <c r="EL126" s="5">
        <v>0</v>
      </c>
      <c r="EM126" s="5">
        <v>1032</v>
      </c>
      <c r="EN126" s="5">
        <v>4063</v>
      </c>
      <c r="EO126" s="23">
        <f t="shared" si="38"/>
        <v>25.399950775289192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4129</v>
      </c>
      <c r="EW126" s="23">
        <f t="shared" si="39"/>
        <v>0</v>
      </c>
      <c r="EX126" s="5">
        <v>0</v>
      </c>
      <c r="EY126" s="5">
        <v>0</v>
      </c>
      <c r="EZ126" s="5">
        <v>222</v>
      </c>
      <c r="FA126" s="5">
        <v>675</v>
      </c>
      <c r="FB126" s="5">
        <v>0</v>
      </c>
      <c r="FC126" s="5">
        <v>897</v>
      </c>
      <c r="FD126" s="5">
        <v>4195</v>
      </c>
      <c r="FE126" s="23">
        <f t="shared" si="40"/>
        <v>21.382598331346841</v>
      </c>
      <c r="FF126" s="5">
        <v>2487</v>
      </c>
      <c r="FG126" s="5">
        <v>0</v>
      </c>
      <c r="FH126" s="5">
        <v>0</v>
      </c>
      <c r="FI126" s="5">
        <v>0</v>
      </c>
      <c r="FJ126" s="5">
        <v>0</v>
      </c>
      <c r="FK126" s="5">
        <v>2487</v>
      </c>
      <c r="FL126" s="5">
        <v>4261</v>
      </c>
      <c r="FM126" s="23">
        <f t="shared" si="41"/>
        <v>58.36658061487914</v>
      </c>
      <c r="FN126" s="5">
        <v>2880</v>
      </c>
      <c r="FO126" s="5">
        <v>0</v>
      </c>
      <c r="FP126" s="5">
        <v>0</v>
      </c>
      <c r="FQ126" s="5">
        <v>0</v>
      </c>
      <c r="FR126" s="5">
        <v>0</v>
      </c>
      <c r="FS126" s="5">
        <v>2880</v>
      </c>
      <c r="FT126" s="5">
        <v>4327</v>
      </c>
      <c r="FU126" s="23">
        <f t="shared" si="42"/>
        <v>66.55881673214698</v>
      </c>
      <c r="FV126" s="23">
        <v>2.9523775427579722</v>
      </c>
      <c r="FW126" s="23">
        <v>23.527031433353851</v>
      </c>
    </row>
    <row r="127" spans="1:179" x14ac:dyDescent="0.3">
      <c r="A127" s="5">
        <v>30403</v>
      </c>
      <c r="B127" s="5">
        <v>487</v>
      </c>
      <c r="C127" s="5">
        <v>0</v>
      </c>
      <c r="D127" s="5">
        <v>0</v>
      </c>
      <c r="E127" s="5">
        <v>0</v>
      </c>
      <c r="F127" s="5">
        <v>0</v>
      </c>
      <c r="G127" s="5">
        <v>487</v>
      </c>
      <c r="H127" s="5">
        <v>3724</v>
      </c>
      <c r="I127" s="23">
        <f t="shared" si="22"/>
        <v>13.077336197636949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4016</v>
      </c>
      <c r="Q127" s="23">
        <f t="shared" si="23"/>
        <v>0</v>
      </c>
      <c r="R127" s="5">
        <v>0</v>
      </c>
      <c r="S127" s="5">
        <v>0</v>
      </c>
      <c r="T127" s="5">
        <v>0</v>
      </c>
      <c r="U127" s="5">
        <v>695</v>
      </c>
      <c r="V127" s="5">
        <v>0</v>
      </c>
      <c r="W127" s="5">
        <v>695</v>
      </c>
      <c r="X127" s="5">
        <v>4309</v>
      </c>
      <c r="Y127" s="23">
        <f t="shared" si="24"/>
        <v>16.129032258064516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4602</v>
      </c>
      <c r="AG127" s="23">
        <f t="shared" si="25"/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4895</v>
      </c>
      <c r="AO127" s="23">
        <f t="shared" si="26"/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5187</v>
      </c>
      <c r="AW127" s="23">
        <f t="shared" si="43"/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5480</v>
      </c>
      <c r="BE127" s="23">
        <f t="shared" si="27"/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5773</v>
      </c>
      <c r="BM127" s="23">
        <f t="shared" si="28"/>
        <v>0</v>
      </c>
      <c r="BN127" s="5">
        <v>0</v>
      </c>
      <c r="BO127" s="5">
        <v>0</v>
      </c>
      <c r="BP127" s="5">
        <v>0</v>
      </c>
      <c r="BQ127" s="5">
        <v>0</v>
      </c>
      <c r="BR127" s="5">
        <v>0</v>
      </c>
      <c r="BS127" s="5">
        <v>0</v>
      </c>
      <c r="BT127" s="5">
        <v>6066</v>
      </c>
      <c r="BU127" s="23">
        <f t="shared" si="29"/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6358</v>
      </c>
      <c r="CC127" s="23">
        <f t="shared" si="30"/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6651</v>
      </c>
      <c r="CK127" s="23">
        <f t="shared" si="31"/>
        <v>0</v>
      </c>
      <c r="CL127" s="5">
        <v>790</v>
      </c>
      <c r="CM127" s="5">
        <v>0</v>
      </c>
      <c r="CN127" s="5">
        <v>0</v>
      </c>
      <c r="CO127" s="5">
        <v>0</v>
      </c>
      <c r="CP127" s="5">
        <v>0</v>
      </c>
      <c r="CQ127" s="5">
        <v>790</v>
      </c>
      <c r="CR127" s="5">
        <v>7314</v>
      </c>
      <c r="CS127" s="23">
        <f t="shared" si="32"/>
        <v>10.801203171998907</v>
      </c>
      <c r="CT127" s="5">
        <v>0</v>
      </c>
      <c r="CU127" s="5">
        <v>0</v>
      </c>
      <c r="CV127" s="5">
        <v>586</v>
      </c>
      <c r="CW127" s="5">
        <v>0</v>
      </c>
      <c r="CX127" s="5">
        <v>527</v>
      </c>
      <c r="CY127" s="5">
        <v>1113</v>
      </c>
      <c r="CZ127" s="5">
        <v>7978</v>
      </c>
      <c r="DA127" s="23">
        <f t="shared" si="33"/>
        <v>13.950864878415642</v>
      </c>
      <c r="DB127" s="5">
        <v>0</v>
      </c>
      <c r="DC127" s="5">
        <v>0</v>
      </c>
      <c r="DD127" s="5">
        <v>0</v>
      </c>
      <c r="DE127" s="5">
        <v>321</v>
      </c>
      <c r="DF127" s="5">
        <v>0</v>
      </c>
      <c r="DG127" s="5">
        <v>321</v>
      </c>
      <c r="DH127" s="5">
        <v>8641</v>
      </c>
      <c r="DI127" s="23">
        <f t="shared" si="34"/>
        <v>3.7148478185395213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9305</v>
      </c>
      <c r="DQ127" s="23">
        <f t="shared" si="35"/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9968</v>
      </c>
      <c r="DY127" s="23">
        <f t="shared" si="36"/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10632</v>
      </c>
      <c r="EG127" s="23">
        <f t="shared" si="37"/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11295</v>
      </c>
      <c r="EO127" s="23">
        <f t="shared" si="38"/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11958</v>
      </c>
      <c r="EW127" s="23">
        <f t="shared" si="39"/>
        <v>0</v>
      </c>
      <c r="EX127" s="5">
        <v>0</v>
      </c>
      <c r="EY127" s="5">
        <v>0</v>
      </c>
      <c r="EZ127" s="5">
        <v>0</v>
      </c>
      <c r="FA127" s="5">
        <v>15</v>
      </c>
      <c r="FB127" s="5">
        <v>0</v>
      </c>
      <c r="FC127" s="5">
        <v>15</v>
      </c>
      <c r="FD127" s="5">
        <v>12622</v>
      </c>
      <c r="FE127" s="23">
        <f t="shared" si="40"/>
        <v>0.11884012042465536</v>
      </c>
      <c r="FF127" s="5">
        <v>1719</v>
      </c>
      <c r="FG127" s="5">
        <v>0</v>
      </c>
      <c r="FH127" s="5">
        <v>0</v>
      </c>
      <c r="FI127" s="5">
        <v>0</v>
      </c>
      <c r="FJ127" s="5">
        <v>0</v>
      </c>
      <c r="FK127" s="5">
        <v>1719</v>
      </c>
      <c r="FL127" s="5">
        <v>13285</v>
      </c>
      <c r="FM127" s="23">
        <f t="shared" si="41"/>
        <v>12.939405344373354</v>
      </c>
      <c r="FN127" s="5">
        <v>1334</v>
      </c>
      <c r="FO127" s="5">
        <v>0</v>
      </c>
      <c r="FP127" s="5">
        <v>0</v>
      </c>
      <c r="FQ127" s="5">
        <v>0</v>
      </c>
      <c r="FR127" s="5">
        <v>0</v>
      </c>
      <c r="FS127" s="5">
        <v>1334</v>
      </c>
      <c r="FT127" s="5">
        <v>13949</v>
      </c>
      <c r="FU127" s="23">
        <f t="shared" si="42"/>
        <v>9.5634095634095644</v>
      </c>
      <c r="FV127" s="23">
        <v>2.655124405063769</v>
      </c>
      <c r="FW127" s="23">
        <v>4.6444155361056039</v>
      </c>
    </row>
    <row r="128" spans="1:179" x14ac:dyDescent="0.3">
      <c r="A128" s="5">
        <v>30404</v>
      </c>
      <c r="B128" s="5">
        <v>114</v>
      </c>
      <c r="C128" s="5">
        <v>0</v>
      </c>
      <c r="D128" s="5">
        <v>0</v>
      </c>
      <c r="E128" s="5">
        <v>0</v>
      </c>
      <c r="F128" s="5">
        <v>0</v>
      </c>
      <c r="G128" s="5">
        <v>114</v>
      </c>
      <c r="H128" s="5">
        <v>1876</v>
      </c>
      <c r="I128" s="23">
        <f t="shared" si="22"/>
        <v>6.0767590618336884</v>
      </c>
      <c r="J128" s="5">
        <v>0</v>
      </c>
      <c r="K128" s="5">
        <v>0</v>
      </c>
      <c r="L128" s="5">
        <v>0</v>
      </c>
      <c r="M128" s="5">
        <v>1500</v>
      </c>
      <c r="N128" s="5">
        <v>0</v>
      </c>
      <c r="O128" s="5">
        <v>1500</v>
      </c>
      <c r="P128" s="5">
        <v>1884</v>
      </c>
      <c r="Q128" s="23">
        <f t="shared" si="23"/>
        <v>79.617834394904463</v>
      </c>
      <c r="R128" s="5">
        <v>130</v>
      </c>
      <c r="S128" s="5">
        <v>0</v>
      </c>
      <c r="T128" s="5">
        <v>0</v>
      </c>
      <c r="U128" s="5">
        <v>88</v>
      </c>
      <c r="V128" s="5">
        <v>0</v>
      </c>
      <c r="W128" s="5">
        <v>218</v>
      </c>
      <c r="X128" s="5">
        <v>1893</v>
      </c>
      <c r="Y128" s="23">
        <f t="shared" si="24"/>
        <v>11.516111991547808</v>
      </c>
      <c r="Z128" s="5">
        <v>0</v>
      </c>
      <c r="AA128" s="5">
        <v>0</v>
      </c>
      <c r="AB128" s="5">
        <v>0</v>
      </c>
      <c r="AC128" s="5">
        <v>350</v>
      </c>
      <c r="AD128" s="5">
        <v>0</v>
      </c>
      <c r="AE128" s="5">
        <v>350</v>
      </c>
      <c r="AF128" s="5">
        <v>1902</v>
      </c>
      <c r="AG128" s="23">
        <f t="shared" si="25"/>
        <v>18.401682439537328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1911</v>
      </c>
      <c r="AO128" s="23">
        <f t="shared" si="26"/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1919</v>
      </c>
      <c r="AW128" s="23">
        <f t="shared" si="43"/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0</v>
      </c>
      <c r="BC128" s="5">
        <v>0</v>
      </c>
      <c r="BD128" s="5">
        <v>1928</v>
      </c>
      <c r="BE128" s="23">
        <f t="shared" si="27"/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1937</v>
      </c>
      <c r="BM128" s="23">
        <f t="shared" si="28"/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0</v>
      </c>
      <c r="BT128" s="5">
        <v>1946</v>
      </c>
      <c r="BU128" s="23">
        <f t="shared" si="29"/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1954</v>
      </c>
      <c r="CC128" s="23">
        <f t="shared" si="30"/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1963</v>
      </c>
      <c r="CK128" s="23">
        <f t="shared" si="31"/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1999</v>
      </c>
      <c r="CS128" s="23">
        <f t="shared" si="32"/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2036</v>
      </c>
      <c r="DA128" s="23">
        <f t="shared" si="33"/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2072</v>
      </c>
      <c r="DI128" s="23">
        <f t="shared" si="34"/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2108</v>
      </c>
      <c r="DQ128" s="23">
        <f t="shared" si="35"/>
        <v>0</v>
      </c>
      <c r="DR128" s="5">
        <v>0</v>
      </c>
      <c r="DS128" s="5">
        <v>0</v>
      </c>
      <c r="DT128" s="5">
        <v>0</v>
      </c>
      <c r="DU128" s="5">
        <v>40</v>
      </c>
      <c r="DV128" s="5">
        <v>0</v>
      </c>
      <c r="DW128" s="5">
        <v>40</v>
      </c>
      <c r="DX128" s="5">
        <v>2144</v>
      </c>
      <c r="DY128" s="23">
        <f t="shared" si="36"/>
        <v>1.8656716417910446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2181</v>
      </c>
      <c r="EG128" s="23">
        <f t="shared" si="37"/>
        <v>0</v>
      </c>
      <c r="EH128" s="5">
        <v>0</v>
      </c>
      <c r="EI128" s="5">
        <v>0</v>
      </c>
      <c r="EJ128" s="5">
        <v>0</v>
      </c>
      <c r="EK128" s="5">
        <v>3113</v>
      </c>
      <c r="EL128" s="5">
        <v>0</v>
      </c>
      <c r="EM128" s="5">
        <v>3113</v>
      </c>
      <c r="EN128" s="5">
        <v>2217</v>
      </c>
      <c r="EO128" s="23">
        <f t="shared" si="38"/>
        <v>140.41497519170051</v>
      </c>
      <c r="EP128" s="5">
        <v>0</v>
      </c>
      <c r="EQ128" s="5">
        <v>0</v>
      </c>
      <c r="ER128" s="5">
        <v>0</v>
      </c>
      <c r="ES128" s="5">
        <v>0</v>
      </c>
      <c r="ET128" s="5">
        <v>0</v>
      </c>
      <c r="EU128" s="5">
        <v>0</v>
      </c>
      <c r="EV128" s="5">
        <v>2253</v>
      </c>
      <c r="EW128" s="23">
        <f t="shared" si="39"/>
        <v>0</v>
      </c>
      <c r="EX128" s="5">
        <v>0</v>
      </c>
      <c r="EY128" s="5">
        <v>0</v>
      </c>
      <c r="EZ128" s="5">
        <v>849</v>
      </c>
      <c r="FA128" s="5">
        <v>200</v>
      </c>
      <c r="FB128" s="5">
        <v>0</v>
      </c>
      <c r="FC128" s="5">
        <v>1049</v>
      </c>
      <c r="FD128" s="5">
        <v>2289</v>
      </c>
      <c r="FE128" s="23">
        <f t="shared" si="40"/>
        <v>45.827872433377017</v>
      </c>
      <c r="FF128" s="5">
        <v>1218</v>
      </c>
      <c r="FG128" s="5">
        <v>0</v>
      </c>
      <c r="FH128" s="5">
        <v>0</v>
      </c>
      <c r="FI128" s="5">
        <v>0</v>
      </c>
      <c r="FJ128" s="5">
        <v>0</v>
      </c>
      <c r="FK128" s="5">
        <v>1218</v>
      </c>
      <c r="FL128" s="5">
        <v>2326</v>
      </c>
      <c r="FM128" s="23">
        <f t="shared" si="41"/>
        <v>52.364574376612204</v>
      </c>
      <c r="FN128" s="5">
        <v>1978</v>
      </c>
      <c r="FO128" s="5">
        <v>0</v>
      </c>
      <c r="FP128" s="5">
        <v>0</v>
      </c>
      <c r="FQ128" s="5">
        <v>0</v>
      </c>
      <c r="FR128" s="5">
        <v>0</v>
      </c>
      <c r="FS128" s="5">
        <v>1978</v>
      </c>
      <c r="FT128" s="5">
        <v>2362</v>
      </c>
      <c r="FU128" s="23">
        <f t="shared" si="42"/>
        <v>83.742591024555452</v>
      </c>
      <c r="FV128" s="23">
        <v>10.510217080711209</v>
      </c>
      <c r="FW128" s="23">
        <v>29.474153151639658</v>
      </c>
    </row>
    <row r="129" spans="1:179" x14ac:dyDescent="0.3">
      <c r="A129" s="5">
        <v>30501</v>
      </c>
      <c r="B129" s="5">
        <v>292</v>
      </c>
      <c r="C129" s="5">
        <v>0</v>
      </c>
      <c r="D129" s="5">
        <v>0</v>
      </c>
      <c r="E129" s="5">
        <v>0</v>
      </c>
      <c r="F129" s="5">
        <v>0</v>
      </c>
      <c r="G129" s="5">
        <v>292</v>
      </c>
      <c r="H129" s="5">
        <v>4489</v>
      </c>
      <c r="I129" s="23">
        <f t="shared" si="22"/>
        <v>6.5047894854087769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4481</v>
      </c>
      <c r="Q129" s="23">
        <f t="shared" si="23"/>
        <v>0</v>
      </c>
      <c r="R129" s="5">
        <v>431</v>
      </c>
      <c r="S129" s="5">
        <v>0</v>
      </c>
      <c r="T129" s="5">
        <v>0</v>
      </c>
      <c r="U129" s="5">
        <v>280</v>
      </c>
      <c r="V129" s="5">
        <v>110</v>
      </c>
      <c r="W129" s="5">
        <v>821</v>
      </c>
      <c r="X129" s="5">
        <v>4474</v>
      </c>
      <c r="Y129" s="23">
        <f t="shared" si="24"/>
        <v>18.350469378632098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4467</v>
      </c>
      <c r="AG129" s="23">
        <f t="shared" si="25"/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4459</v>
      </c>
      <c r="AO129" s="23">
        <f t="shared" si="26"/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4452</v>
      </c>
      <c r="AW129" s="23">
        <f t="shared" si="43"/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4444</v>
      </c>
      <c r="BE129" s="23">
        <f t="shared" si="27"/>
        <v>0</v>
      </c>
      <c r="BF129" s="5">
        <v>0</v>
      </c>
      <c r="BG129" s="5">
        <v>0</v>
      </c>
      <c r="BH129" s="5">
        <v>0</v>
      </c>
      <c r="BI129" s="5">
        <v>53</v>
      </c>
      <c r="BJ129" s="5">
        <v>0</v>
      </c>
      <c r="BK129" s="5">
        <v>53</v>
      </c>
      <c r="BL129" s="5">
        <v>4437</v>
      </c>
      <c r="BM129" s="23">
        <f t="shared" si="28"/>
        <v>1.1945007888212755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0</v>
      </c>
      <c r="BT129" s="5">
        <v>4430</v>
      </c>
      <c r="BU129" s="23">
        <f t="shared" si="29"/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4422</v>
      </c>
      <c r="CC129" s="23">
        <f t="shared" si="30"/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4415</v>
      </c>
      <c r="CK129" s="23">
        <f t="shared" si="31"/>
        <v>0</v>
      </c>
      <c r="CL129" s="5">
        <v>950</v>
      </c>
      <c r="CM129" s="5">
        <v>0</v>
      </c>
      <c r="CN129" s="5">
        <v>0</v>
      </c>
      <c r="CO129" s="5">
        <v>0</v>
      </c>
      <c r="CP129" s="5">
        <v>0</v>
      </c>
      <c r="CQ129" s="5">
        <v>950</v>
      </c>
      <c r="CR129" s="5">
        <v>4546</v>
      </c>
      <c r="CS129" s="23">
        <f t="shared" si="32"/>
        <v>20.89749230092389</v>
      </c>
      <c r="CT129" s="5">
        <v>0</v>
      </c>
      <c r="CU129" s="5">
        <v>0</v>
      </c>
      <c r="CV129" s="5">
        <v>0</v>
      </c>
      <c r="CW129" s="5">
        <v>0</v>
      </c>
      <c r="CX129" s="5">
        <v>670</v>
      </c>
      <c r="CY129" s="5">
        <v>670</v>
      </c>
      <c r="CZ129" s="5">
        <v>4676</v>
      </c>
      <c r="DA129" s="23">
        <f t="shared" si="33"/>
        <v>14.328485885372114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4807</v>
      </c>
      <c r="DI129" s="23">
        <f t="shared" si="34"/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4937</v>
      </c>
      <c r="DQ129" s="23">
        <f t="shared" si="35"/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5068</v>
      </c>
      <c r="DY129" s="23">
        <f t="shared" si="36"/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5199</v>
      </c>
      <c r="EG129" s="23">
        <f t="shared" si="37"/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5329</v>
      </c>
      <c r="EO129" s="23">
        <f t="shared" si="38"/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5460</v>
      </c>
      <c r="EW129" s="23">
        <f t="shared" si="39"/>
        <v>0</v>
      </c>
      <c r="EX129" s="5">
        <v>0</v>
      </c>
      <c r="EY129" s="5">
        <v>0</v>
      </c>
      <c r="EZ129" s="5">
        <v>0</v>
      </c>
      <c r="FA129" s="5">
        <v>184</v>
      </c>
      <c r="FB129" s="5">
        <v>0</v>
      </c>
      <c r="FC129" s="5">
        <v>184</v>
      </c>
      <c r="FD129" s="5">
        <v>5590</v>
      </c>
      <c r="FE129" s="23">
        <f t="shared" si="40"/>
        <v>3.2915921288014314</v>
      </c>
      <c r="FF129" s="5">
        <v>2499</v>
      </c>
      <c r="FG129" s="5">
        <v>0</v>
      </c>
      <c r="FH129" s="5">
        <v>0</v>
      </c>
      <c r="FI129" s="5">
        <v>0</v>
      </c>
      <c r="FJ129" s="5">
        <v>0</v>
      </c>
      <c r="FK129" s="5">
        <v>2499</v>
      </c>
      <c r="FL129" s="5">
        <v>5721</v>
      </c>
      <c r="FM129" s="23">
        <f t="shared" si="41"/>
        <v>43.681174619821711</v>
      </c>
      <c r="FN129" s="5">
        <v>11442</v>
      </c>
      <c r="FO129" s="5">
        <v>0</v>
      </c>
      <c r="FP129" s="5">
        <v>0</v>
      </c>
      <c r="FQ129" s="5">
        <v>0</v>
      </c>
      <c r="FR129" s="5">
        <v>0</v>
      </c>
      <c r="FS129" s="5">
        <v>11442</v>
      </c>
      <c r="FT129" s="5">
        <v>5851</v>
      </c>
      <c r="FU129" s="23">
        <f t="shared" si="42"/>
        <v>195.55631515980173</v>
      </c>
      <c r="FV129" s="23">
        <v>2.368159968442014</v>
      </c>
      <c r="FW129" s="23">
        <v>25.25046000861099</v>
      </c>
    </row>
    <row r="130" spans="1:179" x14ac:dyDescent="0.3">
      <c r="A130" s="5">
        <v>30502</v>
      </c>
      <c r="B130" s="5">
        <v>412</v>
      </c>
      <c r="C130" s="5">
        <v>0</v>
      </c>
      <c r="D130" s="5">
        <v>0</v>
      </c>
      <c r="E130" s="5">
        <v>0</v>
      </c>
      <c r="F130" s="5">
        <v>39</v>
      </c>
      <c r="G130" s="5">
        <v>451</v>
      </c>
      <c r="H130" s="5">
        <v>4851</v>
      </c>
      <c r="I130" s="23">
        <f t="shared" si="22"/>
        <v>9.2970521541950113</v>
      </c>
      <c r="J130" s="5">
        <v>0</v>
      </c>
      <c r="K130" s="5">
        <v>0</v>
      </c>
      <c r="L130" s="5">
        <v>0</v>
      </c>
      <c r="M130" s="5">
        <v>0</v>
      </c>
      <c r="N130" s="5">
        <v>451</v>
      </c>
      <c r="O130" s="5">
        <v>451</v>
      </c>
      <c r="P130" s="5">
        <v>4850</v>
      </c>
      <c r="Q130" s="23">
        <f t="shared" si="23"/>
        <v>9.2989690721649492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4849</v>
      </c>
      <c r="Y130" s="23">
        <f t="shared" si="24"/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4848</v>
      </c>
      <c r="AG130" s="23">
        <f t="shared" si="25"/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32</v>
      </c>
      <c r="AM130" s="5">
        <v>32</v>
      </c>
      <c r="AN130" s="5">
        <v>4847</v>
      </c>
      <c r="AO130" s="23">
        <f t="shared" si="26"/>
        <v>0.66020218691974419</v>
      </c>
      <c r="AP130" s="5">
        <v>0</v>
      </c>
      <c r="AQ130" s="5">
        <v>0</v>
      </c>
      <c r="AR130" s="5">
        <v>0</v>
      </c>
      <c r="AS130" s="5">
        <v>489</v>
      </c>
      <c r="AT130" s="5">
        <v>0</v>
      </c>
      <c r="AU130" s="5">
        <v>489</v>
      </c>
      <c r="AV130" s="5">
        <v>4847</v>
      </c>
      <c r="AW130" s="23">
        <f t="shared" si="43"/>
        <v>10.088714668867341</v>
      </c>
      <c r="AX130" s="5">
        <v>0</v>
      </c>
      <c r="AY130" s="5">
        <v>0</v>
      </c>
      <c r="AZ130" s="5">
        <v>0</v>
      </c>
      <c r="BA130" s="5">
        <v>0</v>
      </c>
      <c r="BB130" s="5">
        <v>1922</v>
      </c>
      <c r="BC130" s="5">
        <v>1922</v>
      </c>
      <c r="BD130" s="5">
        <v>4846</v>
      </c>
      <c r="BE130" s="23">
        <f t="shared" si="27"/>
        <v>39.661576557985967</v>
      </c>
      <c r="BF130" s="5">
        <v>1008</v>
      </c>
      <c r="BG130" s="5">
        <v>0</v>
      </c>
      <c r="BH130" s="5">
        <v>263</v>
      </c>
      <c r="BI130" s="5">
        <v>0</v>
      </c>
      <c r="BJ130" s="5">
        <v>0</v>
      </c>
      <c r="BK130" s="5">
        <v>1271</v>
      </c>
      <c r="BL130" s="5">
        <v>4845</v>
      </c>
      <c r="BM130" s="23">
        <f t="shared" si="28"/>
        <v>26.233230134158923</v>
      </c>
      <c r="BN130" s="5">
        <v>443</v>
      </c>
      <c r="BO130" s="5">
        <v>0</v>
      </c>
      <c r="BP130" s="5">
        <v>0</v>
      </c>
      <c r="BQ130" s="5">
        <v>0</v>
      </c>
      <c r="BR130" s="5">
        <v>0</v>
      </c>
      <c r="BS130" s="5">
        <v>443</v>
      </c>
      <c r="BT130" s="5">
        <v>4844</v>
      </c>
      <c r="BU130" s="23">
        <f t="shared" si="29"/>
        <v>9.1453344343517742</v>
      </c>
      <c r="BV130" s="5">
        <v>0</v>
      </c>
      <c r="BW130" s="5">
        <v>0</v>
      </c>
      <c r="BX130" s="5">
        <v>0</v>
      </c>
      <c r="BY130" s="5">
        <v>0</v>
      </c>
      <c r="BZ130" s="5">
        <v>0</v>
      </c>
      <c r="CA130" s="5">
        <v>0</v>
      </c>
      <c r="CB130" s="5">
        <v>4843</v>
      </c>
      <c r="CC130" s="23">
        <f t="shared" si="30"/>
        <v>0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4842</v>
      </c>
      <c r="CK130" s="23">
        <f t="shared" si="31"/>
        <v>0</v>
      </c>
      <c r="CL130" s="5">
        <v>513</v>
      </c>
      <c r="CM130" s="5">
        <v>0</v>
      </c>
      <c r="CN130" s="5">
        <v>0</v>
      </c>
      <c r="CO130" s="5">
        <v>0</v>
      </c>
      <c r="CP130" s="5">
        <v>0</v>
      </c>
      <c r="CQ130" s="5">
        <v>513</v>
      </c>
      <c r="CR130" s="5">
        <v>4901</v>
      </c>
      <c r="CS130" s="23">
        <f t="shared" si="32"/>
        <v>10.467251581309938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4961</v>
      </c>
      <c r="DA130" s="23">
        <f t="shared" si="33"/>
        <v>0</v>
      </c>
      <c r="DB130" s="5">
        <v>0</v>
      </c>
      <c r="DC130" s="5">
        <v>0</v>
      </c>
      <c r="DD130" s="5">
        <v>0</v>
      </c>
      <c r="DE130" s="5">
        <v>0</v>
      </c>
      <c r="DF130" s="5">
        <v>0</v>
      </c>
      <c r="DG130" s="5">
        <v>0</v>
      </c>
      <c r="DH130" s="5">
        <v>5020</v>
      </c>
      <c r="DI130" s="23">
        <f t="shared" si="34"/>
        <v>0</v>
      </c>
      <c r="DJ130" s="5">
        <v>0</v>
      </c>
      <c r="DK130" s="5">
        <v>0</v>
      </c>
      <c r="DL130" s="5">
        <v>0</v>
      </c>
      <c r="DM130" s="5">
        <v>1089</v>
      </c>
      <c r="DN130" s="5">
        <v>0</v>
      </c>
      <c r="DO130" s="5">
        <v>1089</v>
      </c>
      <c r="DP130" s="5">
        <v>5079</v>
      </c>
      <c r="DQ130" s="23">
        <f t="shared" si="35"/>
        <v>21.441228588304785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5138</v>
      </c>
      <c r="DY130" s="23">
        <f t="shared" si="36"/>
        <v>0</v>
      </c>
      <c r="DZ130" s="5">
        <v>0</v>
      </c>
      <c r="EA130" s="5">
        <v>0</v>
      </c>
      <c r="EB130" s="5">
        <v>600</v>
      </c>
      <c r="EC130" s="5">
        <v>0</v>
      </c>
      <c r="ED130" s="5">
        <v>0</v>
      </c>
      <c r="EE130" s="5">
        <v>600</v>
      </c>
      <c r="EF130" s="5">
        <v>5198</v>
      </c>
      <c r="EG130" s="23">
        <f t="shared" si="37"/>
        <v>11.542901115813775</v>
      </c>
      <c r="EH130" s="5">
        <v>0</v>
      </c>
      <c r="EI130" s="5">
        <v>0</v>
      </c>
      <c r="EJ130" s="5">
        <v>0</v>
      </c>
      <c r="EK130" s="5">
        <v>172</v>
      </c>
      <c r="EL130" s="5">
        <v>1</v>
      </c>
      <c r="EM130" s="5">
        <v>173</v>
      </c>
      <c r="EN130" s="5">
        <v>5257</v>
      </c>
      <c r="EO130" s="23">
        <f t="shared" si="38"/>
        <v>3.2908502948449687</v>
      </c>
      <c r="EP130" s="5">
        <v>0</v>
      </c>
      <c r="EQ130" s="5">
        <v>0</v>
      </c>
      <c r="ER130" s="5">
        <v>0</v>
      </c>
      <c r="ES130" s="5">
        <v>122</v>
      </c>
      <c r="ET130" s="5">
        <v>0</v>
      </c>
      <c r="EU130" s="5">
        <v>122</v>
      </c>
      <c r="EV130" s="5">
        <v>5316</v>
      </c>
      <c r="EW130" s="23">
        <f t="shared" si="39"/>
        <v>2.2949586155003763</v>
      </c>
      <c r="EX130" s="5">
        <v>0</v>
      </c>
      <c r="EY130" s="5">
        <v>0</v>
      </c>
      <c r="EZ130" s="5">
        <v>441</v>
      </c>
      <c r="FA130" s="5">
        <v>0</v>
      </c>
      <c r="FB130" s="5">
        <v>0</v>
      </c>
      <c r="FC130" s="5">
        <v>441</v>
      </c>
      <c r="FD130" s="5">
        <v>5375</v>
      </c>
      <c r="FE130" s="23">
        <f t="shared" si="40"/>
        <v>8.2046511627906984</v>
      </c>
      <c r="FF130" s="5">
        <v>943</v>
      </c>
      <c r="FG130" s="5">
        <v>2</v>
      </c>
      <c r="FH130" s="5">
        <v>0</v>
      </c>
      <c r="FI130" s="5">
        <v>0</v>
      </c>
      <c r="FJ130" s="5">
        <v>0</v>
      </c>
      <c r="FK130" s="5">
        <v>945</v>
      </c>
      <c r="FL130" s="5">
        <v>5435</v>
      </c>
      <c r="FM130" s="23">
        <f t="shared" si="41"/>
        <v>17.387304507819685</v>
      </c>
      <c r="FN130" s="5">
        <v>2605</v>
      </c>
      <c r="FO130" s="5">
        <v>0</v>
      </c>
      <c r="FP130" s="5">
        <v>0</v>
      </c>
      <c r="FQ130" s="5">
        <v>0</v>
      </c>
      <c r="FR130" s="5">
        <v>0</v>
      </c>
      <c r="FS130" s="5">
        <v>2605</v>
      </c>
      <c r="FT130" s="5">
        <v>5494</v>
      </c>
      <c r="FU130" s="23">
        <f t="shared" si="42"/>
        <v>47.415362213323625</v>
      </c>
      <c r="FV130" s="23">
        <v>9.4895526553312468</v>
      </c>
      <c r="FW130" s="23">
        <v>11.094955279973441</v>
      </c>
    </row>
    <row r="131" spans="1:179" x14ac:dyDescent="0.3">
      <c r="A131" s="5">
        <v>30601</v>
      </c>
      <c r="B131" s="5">
        <v>1745</v>
      </c>
      <c r="C131" s="5">
        <v>0</v>
      </c>
      <c r="D131" s="5">
        <v>0</v>
      </c>
      <c r="E131" s="5">
        <v>0</v>
      </c>
      <c r="F131" s="5">
        <v>0</v>
      </c>
      <c r="G131" s="5">
        <v>1745</v>
      </c>
      <c r="H131" s="5">
        <v>3625</v>
      </c>
      <c r="I131" s="23">
        <f t="shared" ref="I131:I194" si="44">(G131/H131)*100</f>
        <v>48.137931034482754</v>
      </c>
      <c r="J131" s="5">
        <v>96</v>
      </c>
      <c r="K131" s="5">
        <v>0</v>
      </c>
      <c r="L131" s="5">
        <v>0</v>
      </c>
      <c r="M131" s="5">
        <v>52</v>
      </c>
      <c r="N131" s="5">
        <v>0</v>
      </c>
      <c r="O131" s="5">
        <v>148</v>
      </c>
      <c r="P131" s="5">
        <v>3691</v>
      </c>
      <c r="Q131" s="23">
        <f t="shared" ref="Q131:Q194" si="45">(O131/P131)*100</f>
        <v>4.0097534543484148</v>
      </c>
      <c r="R131" s="5">
        <v>630</v>
      </c>
      <c r="S131" s="5">
        <v>0</v>
      </c>
      <c r="T131" s="5">
        <v>0</v>
      </c>
      <c r="U131" s="5">
        <v>611</v>
      </c>
      <c r="V131" s="5">
        <v>0</v>
      </c>
      <c r="W131" s="5">
        <v>1241</v>
      </c>
      <c r="X131" s="5">
        <v>3758</v>
      </c>
      <c r="Y131" s="23">
        <f t="shared" ref="Y131:Y194" si="46">(W131/X131)*100</f>
        <v>33.022884513038854</v>
      </c>
      <c r="Z131" s="5">
        <v>0</v>
      </c>
      <c r="AA131" s="5">
        <v>0</v>
      </c>
      <c r="AB131" s="5">
        <v>0</v>
      </c>
      <c r="AC131" s="5">
        <v>30</v>
      </c>
      <c r="AD131" s="5">
        <v>0</v>
      </c>
      <c r="AE131" s="5">
        <v>30</v>
      </c>
      <c r="AF131" s="5">
        <v>3824</v>
      </c>
      <c r="AG131" s="23">
        <f t="shared" ref="AG131:AG194" si="47">(AE131/AF131)*100</f>
        <v>0.78451882845188281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3890</v>
      </c>
      <c r="AO131" s="23">
        <f t="shared" ref="AO131:AO194" si="48">(AM131/AN131)*100</f>
        <v>0</v>
      </c>
      <c r="AP131" s="5">
        <v>0</v>
      </c>
      <c r="AQ131" s="5">
        <v>0</v>
      </c>
      <c r="AR131" s="5">
        <v>0</v>
      </c>
      <c r="AS131" s="5">
        <v>388</v>
      </c>
      <c r="AT131" s="5">
        <v>30</v>
      </c>
      <c r="AU131" s="5">
        <v>418</v>
      </c>
      <c r="AV131" s="5">
        <v>3956</v>
      </c>
      <c r="AW131" s="23">
        <f t="shared" si="43"/>
        <v>10.566228513650151</v>
      </c>
      <c r="AX131" s="5">
        <v>0</v>
      </c>
      <c r="AY131" s="5">
        <v>0</v>
      </c>
      <c r="AZ131" s="5">
        <v>0</v>
      </c>
      <c r="BA131" s="5">
        <v>309</v>
      </c>
      <c r="BB131" s="5">
        <v>0</v>
      </c>
      <c r="BC131" s="5">
        <v>309</v>
      </c>
      <c r="BD131" s="5">
        <v>4022</v>
      </c>
      <c r="BE131" s="23">
        <f t="shared" ref="BE131:BE194" si="49">(BC131/BD131)*100</f>
        <v>7.682744903033317</v>
      </c>
      <c r="BF131" s="5">
        <v>0</v>
      </c>
      <c r="BG131" s="5">
        <v>0</v>
      </c>
      <c r="BH131" s="5">
        <v>1150</v>
      </c>
      <c r="BI131" s="5">
        <v>739</v>
      </c>
      <c r="BJ131" s="5">
        <v>0</v>
      </c>
      <c r="BK131" s="5">
        <v>1889</v>
      </c>
      <c r="BL131" s="5">
        <v>4088</v>
      </c>
      <c r="BM131" s="23">
        <f t="shared" ref="BM131:BM194" si="50">(BK131/BL131)*100</f>
        <v>46.208414872798436</v>
      </c>
      <c r="BN131" s="5">
        <v>0</v>
      </c>
      <c r="BO131" s="5">
        <v>0</v>
      </c>
      <c r="BP131" s="5">
        <v>566</v>
      </c>
      <c r="BQ131" s="5">
        <v>0</v>
      </c>
      <c r="BR131" s="5">
        <v>0</v>
      </c>
      <c r="BS131" s="5">
        <v>566</v>
      </c>
      <c r="BT131" s="5">
        <v>4155</v>
      </c>
      <c r="BU131" s="23">
        <f t="shared" ref="BU131:BU194" si="51">(BS131/BT131)*100</f>
        <v>13.622141997593262</v>
      </c>
      <c r="BV131" s="5">
        <v>0</v>
      </c>
      <c r="BW131" s="5">
        <v>0</v>
      </c>
      <c r="BX131" s="5">
        <v>0</v>
      </c>
      <c r="BY131" s="5">
        <v>98</v>
      </c>
      <c r="BZ131" s="5">
        <v>234</v>
      </c>
      <c r="CA131" s="5">
        <v>332</v>
      </c>
      <c r="CB131" s="5">
        <v>4221</v>
      </c>
      <c r="CC131" s="23">
        <f t="shared" ref="CC131:CC194" si="52">(CA131/CB131)*100</f>
        <v>7.8654347311063733</v>
      </c>
      <c r="CD131" s="5">
        <v>0</v>
      </c>
      <c r="CE131" s="5">
        <v>0</v>
      </c>
      <c r="CF131" s="5">
        <v>1121</v>
      </c>
      <c r="CG131" s="5">
        <v>0</v>
      </c>
      <c r="CH131" s="5">
        <v>550</v>
      </c>
      <c r="CI131" s="5">
        <v>1671</v>
      </c>
      <c r="CJ131" s="5">
        <v>4287</v>
      </c>
      <c r="CK131" s="23">
        <f t="shared" ref="CK131:CK194" si="53">(CI131/CJ131)*100</f>
        <v>38.978306508047581</v>
      </c>
      <c r="CL131" s="5">
        <v>1780</v>
      </c>
      <c r="CM131" s="5">
        <v>0</v>
      </c>
      <c r="CN131" s="5">
        <v>0</v>
      </c>
      <c r="CO131" s="5">
        <v>0</v>
      </c>
      <c r="CP131" s="5">
        <v>0</v>
      </c>
      <c r="CQ131" s="5">
        <v>1780</v>
      </c>
      <c r="CR131" s="5">
        <v>4434</v>
      </c>
      <c r="CS131" s="23">
        <f t="shared" ref="CS131:CS194" si="54">(CQ131/CR131)*100</f>
        <v>40.144339197113219</v>
      </c>
      <c r="CT131" s="5">
        <v>0</v>
      </c>
      <c r="CU131" s="5">
        <v>0</v>
      </c>
      <c r="CV131" s="5">
        <v>1297</v>
      </c>
      <c r="CW131" s="5">
        <v>0</v>
      </c>
      <c r="CX131" s="5">
        <v>0</v>
      </c>
      <c r="CY131" s="5">
        <v>1297</v>
      </c>
      <c r="CZ131" s="5">
        <v>4582</v>
      </c>
      <c r="DA131" s="23">
        <f t="shared" ref="DA131:DA194" si="55">(CY131/CZ131)*100</f>
        <v>28.306416412047142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4729</v>
      </c>
      <c r="DI131" s="23">
        <f t="shared" ref="DI131:DI194" si="56">(DG131/DH131)*100</f>
        <v>0</v>
      </c>
      <c r="DJ131" s="5">
        <v>1562</v>
      </c>
      <c r="DK131" s="5">
        <v>0</v>
      </c>
      <c r="DL131" s="5">
        <v>0</v>
      </c>
      <c r="DM131" s="5">
        <v>0</v>
      </c>
      <c r="DN131" s="5">
        <v>0</v>
      </c>
      <c r="DO131" s="5">
        <v>1562</v>
      </c>
      <c r="DP131" s="5">
        <v>4877</v>
      </c>
      <c r="DQ131" s="23">
        <f t="shared" ref="DQ131:DQ194" si="57">(DO131/DP131)*100</f>
        <v>32.027885995489029</v>
      </c>
      <c r="DR131" s="5">
        <v>0</v>
      </c>
      <c r="DS131" s="5">
        <v>0</v>
      </c>
      <c r="DT131" s="5">
        <v>0</v>
      </c>
      <c r="DU131" s="5">
        <v>1290</v>
      </c>
      <c r="DV131" s="5">
        <v>0</v>
      </c>
      <c r="DW131" s="5">
        <v>1290</v>
      </c>
      <c r="DX131" s="5">
        <v>5024</v>
      </c>
      <c r="DY131" s="23">
        <f t="shared" ref="DY131:DY194" si="58">(DW131/DX131)*100</f>
        <v>25.676751592356688</v>
      </c>
      <c r="DZ131" s="5">
        <v>0</v>
      </c>
      <c r="EA131" s="5">
        <v>0</v>
      </c>
      <c r="EB131" s="5">
        <v>102</v>
      </c>
      <c r="EC131" s="5">
        <v>90</v>
      </c>
      <c r="ED131" s="5">
        <v>1672</v>
      </c>
      <c r="EE131" s="5">
        <v>1864</v>
      </c>
      <c r="EF131" s="5">
        <v>5172</v>
      </c>
      <c r="EG131" s="23">
        <f t="shared" ref="EG131:EG194" si="59">(EE131/EF131)*100</f>
        <v>36.040216550657384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5319</v>
      </c>
      <c r="EO131" s="23">
        <f t="shared" ref="EO131:EO194" si="60">(EM131/EN131)*100</f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5466</v>
      </c>
      <c r="EW131" s="23">
        <f t="shared" ref="EW131:EW194" si="61">(EU131/EV131)*100</f>
        <v>0</v>
      </c>
      <c r="EX131" s="5">
        <v>0</v>
      </c>
      <c r="EY131" s="5">
        <v>0</v>
      </c>
      <c r="EZ131" s="5">
        <v>546</v>
      </c>
      <c r="FA131" s="5">
        <v>791</v>
      </c>
      <c r="FB131" s="5">
        <v>37</v>
      </c>
      <c r="FC131" s="5">
        <v>1374</v>
      </c>
      <c r="FD131" s="5">
        <v>5614</v>
      </c>
      <c r="FE131" s="23">
        <f t="shared" ref="FE131:FE194" si="62">(FC131/FD131)*100</f>
        <v>24.474527965799787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5761</v>
      </c>
      <c r="FM131" s="23">
        <f t="shared" ref="FM131:FM194" si="63">(FK131/FL131)*100</f>
        <v>0</v>
      </c>
      <c r="FN131" s="5">
        <v>3384</v>
      </c>
      <c r="FO131" s="5">
        <v>0</v>
      </c>
      <c r="FP131" s="5">
        <v>0</v>
      </c>
      <c r="FQ131" s="5">
        <v>0</v>
      </c>
      <c r="FR131" s="5">
        <v>0</v>
      </c>
      <c r="FS131" s="5">
        <v>3384</v>
      </c>
      <c r="FT131" s="5">
        <v>5909</v>
      </c>
      <c r="FU131" s="23">
        <f t="shared" ref="FU131:FU194" si="64">(FS131/FT131)*100</f>
        <v>57.268573362667119</v>
      </c>
      <c r="FV131" s="23">
        <v>19.170759941504642</v>
      </c>
      <c r="FW131" s="23">
        <v>22.176246461466398</v>
      </c>
    </row>
    <row r="132" spans="1:179" x14ac:dyDescent="0.3">
      <c r="A132" s="5">
        <v>30602</v>
      </c>
      <c r="B132" s="5">
        <v>1854</v>
      </c>
      <c r="C132" s="5">
        <v>0</v>
      </c>
      <c r="D132" s="5">
        <v>0</v>
      </c>
      <c r="E132" s="5">
        <v>0</v>
      </c>
      <c r="F132" s="5">
        <v>0</v>
      </c>
      <c r="G132" s="5">
        <v>1854</v>
      </c>
      <c r="H132" s="5">
        <v>3464</v>
      </c>
      <c r="I132" s="23">
        <f t="shared" si="44"/>
        <v>53.52193995381063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3497</v>
      </c>
      <c r="Q132" s="23">
        <f t="shared" si="45"/>
        <v>0</v>
      </c>
      <c r="R132" s="5">
        <v>585</v>
      </c>
      <c r="S132" s="5">
        <v>0</v>
      </c>
      <c r="T132" s="5">
        <v>0</v>
      </c>
      <c r="U132" s="5">
        <v>138</v>
      </c>
      <c r="V132" s="5">
        <v>0</v>
      </c>
      <c r="W132" s="5">
        <v>723</v>
      </c>
      <c r="X132" s="5">
        <v>3529</v>
      </c>
      <c r="Y132" s="23">
        <f t="shared" si="46"/>
        <v>20.48739019552281</v>
      </c>
      <c r="Z132" s="5">
        <v>0</v>
      </c>
      <c r="AA132" s="5">
        <v>0</v>
      </c>
      <c r="AB132" s="5">
        <v>0</v>
      </c>
      <c r="AC132" s="5">
        <v>0</v>
      </c>
      <c r="AD132" s="5">
        <v>44</v>
      </c>
      <c r="AE132" s="5">
        <v>44</v>
      </c>
      <c r="AF132" s="5">
        <v>3562</v>
      </c>
      <c r="AG132" s="23">
        <f t="shared" si="47"/>
        <v>1.2352610892756879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3595</v>
      </c>
      <c r="AO132" s="23">
        <f t="shared" si="48"/>
        <v>0</v>
      </c>
      <c r="AP132" s="5">
        <v>0</v>
      </c>
      <c r="AQ132" s="5">
        <v>0</v>
      </c>
      <c r="AR132" s="5">
        <v>0</v>
      </c>
      <c r="AS132" s="5">
        <v>2785</v>
      </c>
      <c r="AT132" s="5">
        <v>0</v>
      </c>
      <c r="AU132" s="5">
        <v>2785</v>
      </c>
      <c r="AV132" s="5">
        <v>3628</v>
      </c>
      <c r="AW132" s="23">
        <f t="shared" ref="AW132:AW195" si="65">(AU132/AV132)*100</f>
        <v>76.764057331863285</v>
      </c>
      <c r="AX132" s="5">
        <v>0</v>
      </c>
      <c r="AY132" s="5">
        <v>0</v>
      </c>
      <c r="AZ132" s="5">
        <v>0</v>
      </c>
      <c r="BA132" s="5">
        <v>1455</v>
      </c>
      <c r="BB132" s="5">
        <v>0</v>
      </c>
      <c r="BC132" s="5">
        <v>1455</v>
      </c>
      <c r="BD132" s="5">
        <v>3661</v>
      </c>
      <c r="BE132" s="23">
        <f t="shared" si="49"/>
        <v>39.743239552034964</v>
      </c>
      <c r="BF132" s="5">
        <v>859</v>
      </c>
      <c r="BG132" s="5">
        <v>0</v>
      </c>
      <c r="BH132" s="5">
        <v>0</v>
      </c>
      <c r="BI132" s="5">
        <v>821</v>
      </c>
      <c r="BJ132" s="5">
        <v>42</v>
      </c>
      <c r="BK132" s="5">
        <v>1722</v>
      </c>
      <c r="BL132" s="5">
        <v>3694</v>
      </c>
      <c r="BM132" s="23">
        <f t="shared" si="50"/>
        <v>46.616134271792099</v>
      </c>
      <c r="BN132" s="5">
        <v>1457</v>
      </c>
      <c r="BO132" s="5">
        <v>0</v>
      </c>
      <c r="BP132" s="5">
        <v>0</v>
      </c>
      <c r="BQ132" s="5">
        <v>1452</v>
      </c>
      <c r="BR132" s="5">
        <v>0</v>
      </c>
      <c r="BS132" s="5">
        <v>2909</v>
      </c>
      <c r="BT132" s="5">
        <v>3726</v>
      </c>
      <c r="BU132" s="23">
        <f t="shared" si="51"/>
        <v>78.07300053676866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3759</v>
      </c>
      <c r="CC132" s="23">
        <f t="shared" si="52"/>
        <v>0</v>
      </c>
      <c r="CD132" s="5">
        <v>0</v>
      </c>
      <c r="CE132" s="5">
        <v>0</v>
      </c>
      <c r="CF132" s="5">
        <v>0</v>
      </c>
      <c r="CG132" s="5">
        <v>956</v>
      </c>
      <c r="CH132" s="5">
        <v>768</v>
      </c>
      <c r="CI132" s="5">
        <v>1724</v>
      </c>
      <c r="CJ132" s="5">
        <v>3792</v>
      </c>
      <c r="CK132" s="23">
        <f t="shared" si="53"/>
        <v>45.464135021097043</v>
      </c>
      <c r="CL132" s="5">
        <v>1890</v>
      </c>
      <c r="CM132" s="5">
        <v>0</v>
      </c>
      <c r="CN132" s="5">
        <v>1408</v>
      </c>
      <c r="CO132" s="5">
        <v>864</v>
      </c>
      <c r="CP132" s="5">
        <v>0</v>
      </c>
      <c r="CQ132" s="5">
        <v>4162</v>
      </c>
      <c r="CR132" s="5">
        <v>3951</v>
      </c>
      <c r="CS132" s="23">
        <f t="shared" si="54"/>
        <v>105.34042014679828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4110</v>
      </c>
      <c r="DA132" s="23">
        <f t="shared" si="55"/>
        <v>0</v>
      </c>
      <c r="DB132" s="5">
        <v>0</v>
      </c>
      <c r="DC132" s="5">
        <v>0</v>
      </c>
      <c r="DD132" s="5">
        <v>0</v>
      </c>
      <c r="DE132" s="5">
        <v>1948</v>
      </c>
      <c r="DF132" s="5">
        <v>0</v>
      </c>
      <c r="DG132" s="5">
        <v>1948</v>
      </c>
      <c r="DH132" s="5">
        <v>4269</v>
      </c>
      <c r="DI132" s="23">
        <f t="shared" si="56"/>
        <v>45.631295385336145</v>
      </c>
      <c r="DJ132" s="5">
        <v>2498</v>
      </c>
      <c r="DK132" s="5">
        <v>0</v>
      </c>
      <c r="DL132" s="5">
        <v>0</v>
      </c>
      <c r="DM132" s="5">
        <v>0</v>
      </c>
      <c r="DN132" s="5">
        <v>0</v>
      </c>
      <c r="DO132" s="5">
        <v>2498</v>
      </c>
      <c r="DP132" s="5">
        <v>4427</v>
      </c>
      <c r="DQ132" s="23">
        <f t="shared" si="57"/>
        <v>56.42647391009713</v>
      </c>
      <c r="DR132" s="5">
        <v>0</v>
      </c>
      <c r="DS132" s="5">
        <v>0</v>
      </c>
      <c r="DT132" s="5">
        <v>0</v>
      </c>
      <c r="DU132" s="5">
        <v>3501</v>
      </c>
      <c r="DV132" s="5">
        <v>0</v>
      </c>
      <c r="DW132" s="5">
        <v>3501</v>
      </c>
      <c r="DX132" s="5">
        <v>4586</v>
      </c>
      <c r="DY132" s="23">
        <f t="shared" si="58"/>
        <v>76.341037941561268</v>
      </c>
      <c r="DZ132" s="5">
        <v>0</v>
      </c>
      <c r="EA132" s="5">
        <v>0</v>
      </c>
      <c r="EB132" s="5">
        <v>0</v>
      </c>
      <c r="EC132" s="5">
        <v>460</v>
      </c>
      <c r="ED132" s="5">
        <v>586</v>
      </c>
      <c r="EE132" s="5">
        <v>1046</v>
      </c>
      <c r="EF132" s="5">
        <v>4745</v>
      </c>
      <c r="EG132" s="23">
        <f t="shared" si="59"/>
        <v>22.044257112750262</v>
      </c>
      <c r="EH132" s="5">
        <v>0</v>
      </c>
      <c r="EI132" s="5">
        <v>0</v>
      </c>
      <c r="EJ132" s="5">
        <v>165</v>
      </c>
      <c r="EK132" s="5">
        <v>1218</v>
      </c>
      <c r="EL132" s="5">
        <v>1</v>
      </c>
      <c r="EM132" s="5">
        <v>1384</v>
      </c>
      <c r="EN132" s="5">
        <v>4904</v>
      </c>
      <c r="EO132" s="23">
        <f t="shared" si="60"/>
        <v>28.221859706362153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5063</v>
      </c>
      <c r="EW132" s="23">
        <f t="shared" si="61"/>
        <v>0</v>
      </c>
      <c r="EX132" s="5">
        <v>0</v>
      </c>
      <c r="EY132" s="5">
        <v>0</v>
      </c>
      <c r="EZ132" s="5">
        <v>590</v>
      </c>
      <c r="FA132" s="5">
        <v>812</v>
      </c>
      <c r="FB132" s="5">
        <v>20</v>
      </c>
      <c r="FC132" s="5">
        <v>1422</v>
      </c>
      <c r="FD132" s="5">
        <v>5222</v>
      </c>
      <c r="FE132" s="23">
        <f t="shared" si="62"/>
        <v>27.230945997702026</v>
      </c>
      <c r="FF132" s="5">
        <v>8233</v>
      </c>
      <c r="FG132" s="5">
        <v>0</v>
      </c>
      <c r="FH132" s="5">
        <v>0</v>
      </c>
      <c r="FI132" s="5">
        <v>1207</v>
      </c>
      <c r="FJ132" s="5">
        <v>0</v>
      </c>
      <c r="FK132" s="5">
        <v>9440</v>
      </c>
      <c r="FL132" s="5">
        <v>5380</v>
      </c>
      <c r="FM132" s="23">
        <f t="shared" si="63"/>
        <v>175.4646840148699</v>
      </c>
      <c r="FN132" s="5">
        <v>1974</v>
      </c>
      <c r="FO132" s="5">
        <v>0</v>
      </c>
      <c r="FP132" s="5">
        <v>0</v>
      </c>
      <c r="FQ132" s="5">
        <v>0</v>
      </c>
      <c r="FR132" s="5">
        <v>0</v>
      </c>
      <c r="FS132" s="5">
        <v>1974</v>
      </c>
      <c r="FT132" s="5">
        <v>5539</v>
      </c>
      <c r="FU132" s="23">
        <f t="shared" si="64"/>
        <v>35.638201841487636</v>
      </c>
      <c r="FV132" s="23">
        <v>32.90046890474229</v>
      </c>
      <c r="FW132" s="23">
        <v>52.030834186996799</v>
      </c>
    </row>
    <row r="133" spans="1:179" x14ac:dyDescent="0.3">
      <c r="A133" s="5">
        <v>30701</v>
      </c>
      <c r="B133" s="5">
        <v>258</v>
      </c>
      <c r="C133" s="5">
        <v>0</v>
      </c>
      <c r="D133" s="5">
        <v>0</v>
      </c>
      <c r="E133" s="5">
        <v>0</v>
      </c>
      <c r="F133" s="5">
        <v>5</v>
      </c>
      <c r="G133" s="5">
        <v>263</v>
      </c>
      <c r="H133" s="5">
        <v>5679</v>
      </c>
      <c r="I133" s="23">
        <f t="shared" si="44"/>
        <v>4.6310970241239655</v>
      </c>
      <c r="J133" s="5">
        <v>627</v>
      </c>
      <c r="K133" s="5">
        <v>0</v>
      </c>
      <c r="L133" s="5">
        <v>0</v>
      </c>
      <c r="M133" s="5">
        <v>0</v>
      </c>
      <c r="N133" s="5">
        <v>576</v>
      </c>
      <c r="O133" s="5">
        <v>1203</v>
      </c>
      <c r="P133" s="5">
        <v>5789</v>
      </c>
      <c r="Q133" s="23">
        <f t="shared" si="45"/>
        <v>20.780791155640006</v>
      </c>
      <c r="R133" s="5">
        <v>0</v>
      </c>
      <c r="S133" s="5">
        <v>0</v>
      </c>
      <c r="T133" s="5">
        <v>0</v>
      </c>
      <c r="U133" s="5">
        <v>172</v>
      </c>
      <c r="V133" s="5">
        <v>200</v>
      </c>
      <c r="W133" s="5">
        <v>372</v>
      </c>
      <c r="X133" s="5">
        <v>5899</v>
      </c>
      <c r="Y133" s="23">
        <f t="shared" si="46"/>
        <v>6.3061535853534494</v>
      </c>
      <c r="Z133" s="5">
        <v>0</v>
      </c>
      <c r="AA133" s="5">
        <v>0</v>
      </c>
      <c r="AB133" s="5">
        <v>0</v>
      </c>
      <c r="AC133" s="5">
        <v>0</v>
      </c>
      <c r="AD133" s="5">
        <v>40</v>
      </c>
      <c r="AE133" s="5">
        <v>40</v>
      </c>
      <c r="AF133" s="5">
        <v>6009</v>
      </c>
      <c r="AG133" s="23">
        <f t="shared" si="47"/>
        <v>0.66566816442003662</v>
      </c>
      <c r="AH133" s="5">
        <v>0</v>
      </c>
      <c r="AI133" s="5">
        <v>0</v>
      </c>
      <c r="AJ133" s="5">
        <v>0</v>
      </c>
      <c r="AK133" s="5">
        <v>204</v>
      </c>
      <c r="AL133" s="5">
        <v>80</v>
      </c>
      <c r="AM133" s="5">
        <v>284</v>
      </c>
      <c r="AN133" s="5">
        <v>6119</v>
      </c>
      <c r="AO133" s="23">
        <f t="shared" si="48"/>
        <v>4.6412812551070441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6229</v>
      </c>
      <c r="AW133" s="23">
        <f t="shared" si="65"/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6339</v>
      </c>
      <c r="BE133" s="23">
        <f t="shared" si="49"/>
        <v>0</v>
      </c>
      <c r="BF133" s="5">
        <v>0</v>
      </c>
      <c r="BG133" s="5">
        <v>0</v>
      </c>
      <c r="BH133" s="5">
        <v>150</v>
      </c>
      <c r="BI133" s="5">
        <v>0</v>
      </c>
      <c r="BJ133" s="5">
        <v>0</v>
      </c>
      <c r="BK133" s="5">
        <v>150</v>
      </c>
      <c r="BL133" s="5">
        <v>6449</v>
      </c>
      <c r="BM133" s="23">
        <f t="shared" si="50"/>
        <v>2.3259420065126375</v>
      </c>
      <c r="BN133" s="5">
        <v>0</v>
      </c>
      <c r="BO133" s="5">
        <v>0</v>
      </c>
      <c r="BP133" s="5">
        <v>0</v>
      </c>
      <c r="BQ133" s="5">
        <v>0</v>
      </c>
      <c r="BR133" s="5">
        <v>100</v>
      </c>
      <c r="BS133" s="5">
        <v>100</v>
      </c>
      <c r="BT133" s="5">
        <v>6559</v>
      </c>
      <c r="BU133" s="23">
        <f t="shared" si="51"/>
        <v>1.5246226558926665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6669</v>
      </c>
      <c r="CC133" s="23">
        <f t="shared" si="52"/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6779</v>
      </c>
      <c r="CK133" s="23">
        <f t="shared" si="53"/>
        <v>0</v>
      </c>
      <c r="CL133" s="5">
        <v>0</v>
      </c>
      <c r="CM133" s="5">
        <v>0</v>
      </c>
      <c r="CN133" s="5">
        <v>310</v>
      </c>
      <c r="CO133" s="5">
        <v>0</v>
      </c>
      <c r="CP133" s="5">
        <v>301</v>
      </c>
      <c r="CQ133" s="5">
        <v>611</v>
      </c>
      <c r="CR133" s="5">
        <v>6994</v>
      </c>
      <c r="CS133" s="23">
        <f t="shared" si="54"/>
        <v>8.7360594795539033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7209</v>
      </c>
      <c r="DA133" s="23">
        <f t="shared" si="55"/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7424</v>
      </c>
      <c r="DI133" s="23">
        <f t="shared" si="56"/>
        <v>0</v>
      </c>
      <c r="DJ133" s="5">
        <v>0</v>
      </c>
      <c r="DK133" s="5">
        <v>0</v>
      </c>
      <c r="DL133" s="5">
        <v>0</v>
      </c>
      <c r="DM133" s="5">
        <v>28</v>
      </c>
      <c r="DN133" s="5">
        <v>0</v>
      </c>
      <c r="DO133" s="5">
        <v>28</v>
      </c>
      <c r="DP133" s="5">
        <v>7639</v>
      </c>
      <c r="DQ133" s="23">
        <f t="shared" si="57"/>
        <v>0.36654012305275557</v>
      </c>
      <c r="DR133" s="5">
        <v>540</v>
      </c>
      <c r="DS133" s="5">
        <v>0</v>
      </c>
      <c r="DT133" s="5">
        <v>0</v>
      </c>
      <c r="DU133" s="5">
        <v>0</v>
      </c>
      <c r="DV133" s="5">
        <v>0</v>
      </c>
      <c r="DW133" s="5">
        <v>540</v>
      </c>
      <c r="DX133" s="5">
        <v>7854</v>
      </c>
      <c r="DY133" s="23">
        <f t="shared" si="58"/>
        <v>6.875477463712758</v>
      </c>
      <c r="DZ133" s="5">
        <v>0</v>
      </c>
      <c r="EA133" s="5">
        <v>0</v>
      </c>
      <c r="EB133" s="5">
        <v>0</v>
      </c>
      <c r="EC133" s="5">
        <v>0</v>
      </c>
      <c r="ED133" s="5">
        <v>1</v>
      </c>
      <c r="EE133" s="5">
        <v>1</v>
      </c>
      <c r="EF133" s="5">
        <v>8069</v>
      </c>
      <c r="EG133" s="23">
        <f t="shared" si="59"/>
        <v>1.2393109431156277E-2</v>
      </c>
      <c r="EH133" s="5">
        <v>0</v>
      </c>
      <c r="EI133" s="5">
        <v>0</v>
      </c>
      <c r="EJ133" s="5">
        <v>3</v>
      </c>
      <c r="EK133" s="5">
        <v>160</v>
      </c>
      <c r="EL133" s="5">
        <v>0</v>
      </c>
      <c r="EM133" s="5">
        <v>163</v>
      </c>
      <c r="EN133" s="5">
        <v>8283</v>
      </c>
      <c r="EO133" s="23">
        <f t="shared" si="60"/>
        <v>1.9678860316310516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8498</v>
      </c>
      <c r="EW133" s="23">
        <f t="shared" si="61"/>
        <v>0</v>
      </c>
      <c r="EX133" s="5">
        <v>0</v>
      </c>
      <c r="EY133" s="5">
        <v>0</v>
      </c>
      <c r="EZ133" s="5">
        <v>0</v>
      </c>
      <c r="FA133" s="5">
        <v>30</v>
      </c>
      <c r="FB133" s="5">
        <v>0</v>
      </c>
      <c r="FC133" s="5">
        <v>30</v>
      </c>
      <c r="FD133" s="5">
        <v>8713</v>
      </c>
      <c r="FE133" s="23">
        <f t="shared" si="62"/>
        <v>0.34431309537472743</v>
      </c>
      <c r="FF133" s="5">
        <v>1072</v>
      </c>
      <c r="FG133" s="5">
        <v>0</v>
      </c>
      <c r="FH133" s="5">
        <v>0</v>
      </c>
      <c r="FI133" s="5">
        <v>0</v>
      </c>
      <c r="FJ133" s="5">
        <v>0</v>
      </c>
      <c r="FK133" s="5">
        <v>1072</v>
      </c>
      <c r="FL133" s="5">
        <v>8928</v>
      </c>
      <c r="FM133" s="23">
        <f t="shared" si="63"/>
        <v>12.007168458781361</v>
      </c>
      <c r="FN133" s="5">
        <v>4118</v>
      </c>
      <c r="FO133" s="5">
        <v>0</v>
      </c>
      <c r="FP133" s="5">
        <v>0</v>
      </c>
      <c r="FQ133" s="5">
        <v>0</v>
      </c>
      <c r="FR133" s="5">
        <v>0</v>
      </c>
      <c r="FS133" s="5">
        <v>4118</v>
      </c>
      <c r="FT133" s="5">
        <v>9143</v>
      </c>
      <c r="FU133" s="23">
        <f t="shared" si="64"/>
        <v>45.039921251230446</v>
      </c>
      <c r="FV133" s="23">
        <v>3.715959622459073</v>
      </c>
      <c r="FW133" s="23">
        <v>6.8499780920698328</v>
      </c>
    </row>
    <row r="134" spans="1:179" x14ac:dyDescent="0.3">
      <c r="A134" s="5">
        <v>30702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2571</v>
      </c>
      <c r="I134" s="23">
        <f t="shared" si="44"/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2592</v>
      </c>
      <c r="Q134" s="23">
        <f t="shared" si="45"/>
        <v>0</v>
      </c>
      <c r="R134" s="5">
        <v>125</v>
      </c>
      <c r="S134" s="5">
        <v>0</v>
      </c>
      <c r="T134" s="5">
        <v>0</v>
      </c>
      <c r="U134" s="5">
        <v>0</v>
      </c>
      <c r="V134" s="5">
        <v>0</v>
      </c>
      <c r="W134" s="5">
        <v>125</v>
      </c>
      <c r="X134" s="5">
        <v>2613</v>
      </c>
      <c r="Y134" s="23">
        <f t="shared" si="46"/>
        <v>4.7837734404898589</v>
      </c>
      <c r="Z134" s="5">
        <v>0</v>
      </c>
      <c r="AA134" s="5">
        <v>0</v>
      </c>
      <c r="AB134" s="5">
        <v>0</v>
      </c>
      <c r="AC134" s="5">
        <v>0</v>
      </c>
      <c r="AD134" s="5">
        <v>50</v>
      </c>
      <c r="AE134" s="5">
        <v>50</v>
      </c>
      <c r="AF134" s="5">
        <v>2634</v>
      </c>
      <c r="AG134" s="23">
        <f t="shared" si="47"/>
        <v>1.8982536066818527</v>
      </c>
      <c r="AH134" s="5">
        <v>200</v>
      </c>
      <c r="AI134" s="5">
        <v>0</v>
      </c>
      <c r="AJ134" s="5">
        <v>0</v>
      </c>
      <c r="AK134" s="5">
        <v>0</v>
      </c>
      <c r="AL134" s="5">
        <v>0</v>
      </c>
      <c r="AM134" s="5">
        <v>200</v>
      </c>
      <c r="AN134" s="5">
        <v>2655</v>
      </c>
      <c r="AO134" s="23">
        <f t="shared" si="48"/>
        <v>7.5329566854990579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2677</v>
      </c>
      <c r="AW134" s="23">
        <f t="shared" si="65"/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2698</v>
      </c>
      <c r="BE134" s="23">
        <f t="shared" si="49"/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2719</v>
      </c>
      <c r="BM134" s="23">
        <f t="shared" si="50"/>
        <v>0</v>
      </c>
      <c r="BN134" s="5">
        <v>79</v>
      </c>
      <c r="BO134" s="5">
        <v>0</v>
      </c>
      <c r="BP134" s="5">
        <v>0</v>
      </c>
      <c r="BQ134" s="5">
        <v>0</v>
      </c>
      <c r="BR134" s="5">
        <v>0</v>
      </c>
      <c r="BS134" s="5">
        <v>79</v>
      </c>
      <c r="BT134" s="5">
        <v>2740</v>
      </c>
      <c r="BU134" s="23">
        <f t="shared" si="51"/>
        <v>2.8832116788321165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2761</v>
      </c>
      <c r="CC134" s="23">
        <f t="shared" si="52"/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2782</v>
      </c>
      <c r="CK134" s="23">
        <f t="shared" si="53"/>
        <v>0</v>
      </c>
      <c r="CL134" s="5">
        <v>455</v>
      </c>
      <c r="CM134" s="5">
        <v>0</v>
      </c>
      <c r="CN134" s="5">
        <v>0</v>
      </c>
      <c r="CO134" s="5">
        <v>0</v>
      </c>
      <c r="CP134" s="5">
        <v>0</v>
      </c>
      <c r="CQ134" s="5">
        <v>455</v>
      </c>
      <c r="CR134" s="5">
        <v>2909</v>
      </c>
      <c r="CS134" s="23">
        <f t="shared" si="54"/>
        <v>15.641113784805775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3036</v>
      </c>
      <c r="DA134" s="23">
        <f t="shared" si="55"/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3163</v>
      </c>
      <c r="DI134" s="23">
        <f t="shared" si="56"/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3290</v>
      </c>
      <c r="DQ134" s="23">
        <f t="shared" si="57"/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3417</v>
      </c>
      <c r="DY134" s="23">
        <f t="shared" si="58"/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3545</v>
      </c>
      <c r="EG134" s="23">
        <f t="shared" si="59"/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3672</v>
      </c>
      <c r="EO134" s="23">
        <f t="shared" si="60"/>
        <v>0</v>
      </c>
      <c r="EP134" s="5">
        <v>0</v>
      </c>
      <c r="EQ134" s="5">
        <v>0</v>
      </c>
      <c r="ER134" s="5">
        <v>0</v>
      </c>
      <c r="ES134" s="5">
        <v>16</v>
      </c>
      <c r="ET134" s="5">
        <v>0</v>
      </c>
      <c r="EU134" s="5">
        <v>16</v>
      </c>
      <c r="EV134" s="5">
        <v>3799</v>
      </c>
      <c r="EW134" s="23">
        <f t="shared" si="61"/>
        <v>0.42116346406949196</v>
      </c>
      <c r="EX134" s="5">
        <v>0</v>
      </c>
      <c r="EY134" s="5">
        <v>0</v>
      </c>
      <c r="EZ134" s="5">
        <v>0</v>
      </c>
      <c r="FA134" s="5">
        <v>0</v>
      </c>
      <c r="FB134" s="5">
        <v>0</v>
      </c>
      <c r="FC134" s="5">
        <v>0</v>
      </c>
      <c r="FD134" s="5">
        <v>3926</v>
      </c>
      <c r="FE134" s="23">
        <f t="shared" si="62"/>
        <v>0</v>
      </c>
      <c r="FF134" s="5">
        <v>0</v>
      </c>
      <c r="FG134" s="5">
        <v>0</v>
      </c>
      <c r="FH134" s="5">
        <v>0</v>
      </c>
      <c r="FI134" s="5">
        <v>0</v>
      </c>
      <c r="FJ134" s="5">
        <v>0</v>
      </c>
      <c r="FK134" s="5">
        <v>0</v>
      </c>
      <c r="FL134" s="5">
        <v>4053</v>
      </c>
      <c r="FM134" s="23">
        <f t="shared" si="63"/>
        <v>0</v>
      </c>
      <c r="FN134" s="5">
        <v>1653</v>
      </c>
      <c r="FO134" s="5">
        <v>0</v>
      </c>
      <c r="FP134" s="5">
        <v>0</v>
      </c>
      <c r="FQ134" s="5">
        <v>0</v>
      </c>
      <c r="FR134" s="5">
        <v>0</v>
      </c>
      <c r="FS134" s="5">
        <v>1653</v>
      </c>
      <c r="FT134" s="5">
        <v>4180</v>
      </c>
      <c r="FU134" s="23">
        <f t="shared" si="64"/>
        <v>39.545454545454547</v>
      </c>
      <c r="FV134" s="23">
        <v>1.5543814010457171</v>
      </c>
      <c r="FW134" s="23">
        <v>5.0552483449390744</v>
      </c>
    </row>
    <row r="135" spans="1:179" x14ac:dyDescent="0.3">
      <c r="A135" s="5">
        <v>30703</v>
      </c>
      <c r="B135" s="5">
        <v>387</v>
      </c>
      <c r="C135" s="5">
        <v>0</v>
      </c>
      <c r="D135" s="5">
        <v>0</v>
      </c>
      <c r="E135" s="5">
        <v>0</v>
      </c>
      <c r="F135" s="5">
        <v>0</v>
      </c>
      <c r="G135" s="5">
        <v>387</v>
      </c>
      <c r="H135" s="5">
        <v>782</v>
      </c>
      <c r="I135" s="23">
        <f t="shared" si="44"/>
        <v>49.488491048593353</v>
      </c>
      <c r="J135" s="5">
        <v>0</v>
      </c>
      <c r="K135" s="5">
        <v>0</v>
      </c>
      <c r="L135" s="5">
        <v>0</v>
      </c>
      <c r="M135" s="5">
        <v>123</v>
      </c>
      <c r="N135" s="5">
        <v>0</v>
      </c>
      <c r="O135" s="5">
        <v>123</v>
      </c>
      <c r="P135" s="5">
        <v>827</v>
      </c>
      <c r="Q135" s="23">
        <f t="shared" si="45"/>
        <v>14.873035066505441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871</v>
      </c>
      <c r="Y135" s="23">
        <f t="shared" si="46"/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14</v>
      </c>
      <c r="AE135" s="5">
        <v>14</v>
      </c>
      <c r="AF135" s="5">
        <v>915</v>
      </c>
      <c r="AG135" s="23">
        <f t="shared" si="47"/>
        <v>1.5300546448087431</v>
      </c>
      <c r="AH135" s="5">
        <v>0</v>
      </c>
      <c r="AI135" s="5">
        <v>0</v>
      </c>
      <c r="AJ135" s="5">
        <v>0</v>
      </c>
      <c r="AK135" s="5">
        <v>0</v>
      </c>
      <c r="AL135" s="5">
        <v>18</v>
      </c>
      <c r="AM135" s="5">
        <v>18</v>
      </c>
      <c r="AN135" s="5">
        <v>959</v>
      </c>
      <c r="AO135" s="23">
        <f t="shared" si="48"/>
        <v>1.8769551616266946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1004</v>
      </c>
      <c r="AW135" s="23">
        <f t="shared" si="65"/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1048</v>
      </c>
      <c r="BE135" s="23">
        <f t="shared" si="49"/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1092</v>
      </c>
      <c r="BM135" s="23">
        <f t="shared" si="50"/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148</v>
      </c>
      <c r="BS135" s="5">
        <v>148</v>
      </c>
      <c r="BT135" s="5">
        <v>1136</v>
      </c>
      <c r="BU135" s="23">
        <f t="shared" si="51"/>
        <v>13.028169014084506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1181</v>
      </c>
      <c r="CC135" s="23">
        <f t="shared" si="52"/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650</v>
      </c>
      <c r="CI135" s="5">
        <v>650</v>
      </c>
      <c r="CJ135" s="5">
        <v>1225</v>
      </c>
      <c r="CK135" s="23">
        <f t="shared" si="53"/>
        <v>53.061224489795919</v>
      </c>
      <c r="CL135" s="5">
        <v>508</v>
      </c>
      <c r="CM135" s="5">
        <v>0</v>
      </c>
      <c r="CN135" s="5">
        <v>323</v>
      </c>
      <c r="CO135" s="5">
        <v>387</v>
      </c>
      <c r="CP135" s="5">
        <v>0</v>
      </c>
      <c r="CQ135" s="5">
        <v>1218</v>
      </c>
      <c r="CR135" s="5">
        <v>1254</v>
      </c>
      <c r="CS135" s="23">
        <f t="shared" si="54"/>
        <v>97.129186602870803</v>
      </c>
      <c r="CT135" s="5">
        <v>0</v>
      </c>
      <c r="CU135" s="5">
        <v>0</v>
      </c>
      <c r="CV135" s="5">
        <v>301</v>
      </c>
      <c r="CW135" s="5">
        <v>0</v>
      </c>
      <c r="CX135" s="5">
        <v>0</v>
      </c>
      <c r="CY135" s="5">
        <v>301</v>
      </c>
      <c r="CZ135" s="5">
        <v>1283</v>
      </c>
      <c r="DA135" s="23">
        <f t="shared" si="55"/>
        <v>23.460639127045983</v>
      </c>
      <c r="DB135" s="5">
        <v>0</v>
      </c>
      <c r="DC135" s="5">
        <v>0</v>
      </c>
      <c r="DD135" s="5">
        <v>659</v>
      </c>
      <c r="DE135" s="5">
        <v>0</v>
      </c>
      <c r="DF135" s="5">
        <v>0</v>
      </c>
      <c r="DG135" s="5">
        <v>659</v>
      </c>
      <c r="DH135" s="5">
        <v>1312</v>
      </c>
      <c r="DI135" s="23">
        <f t="shared" si="56"/>
        <v>50.228658536585371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1341</v>
      </c>
      <c r="DQ135" s="23">
        <f t="shared" si="57"/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1370</v>
      </c>
      <c r="DY135" s="23">
        <f t="shared" si="58"/>
        <v>0</v>
      </c>
      <c r="DZ135" s="5">
        <v>0</v>
      </c>
      <c r="EA135" s="5">
        <v>0</v>
      </c>
      <c r="EB135" s="5">
        <v>292</v>
      </c>
      <c r="EC135" s="5">
        <v>0</v>
      </c>
      <c r="ED135" s="5">
        <v>0</v>
      </c>
      <c r="EE135" s="5">
        <v>292</v>
      </c>
      <c r="EF135" s="5">
        <v>1399</v>
      </c>
      <c r="EG135" s="23">
        <f t="shared" si="59"/>
        <v>20.87205146533238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1428</v>
      </c>
      <c r="EO135" s="23">
        <f t="shared" si="60"/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1457</v>
      </c>
      <c r="EW135" s="23">
        <f t="shared" si="61"/>
        <v>0</v>
      </c>
      <c r="EX135" s="5">
        <v>0</v>
      </c>
      <c r="EY135" s="5">
        <v>0</v>
      </c>
      <c r="EZ135" s="5">
        <v>401</v>
      </c>
      <c r="FA135" s="5">
        <v>0</v>
      </c>
      <c r="FB135" s="5">
        <v>0</v>
      </c>
      <c r="FC135" s="5">
        <v>401</v>
      </c>
      <c r="FD135" s="5">
        <v>1486</v>
      </c>
      <c r="FE135" s="23">
        <f t="shared" si="62"/>
        <v>26.98519515477793</v>
      </c>
      <c r="FF135" s="5">
        <v>0</v>
      </c>
      <c r="FG135" s="5">
        <v>0</v>
      </c>
      <c r="FH135" s="5">
        <v>0</v>
      </c>
      <c r="FI135" s="5">
        <v>0</v>
      </c>
      <c r="FJ135" s="5">
        <v>1</v>
      </c>
      <c r="FK135" s="5">
        <v>1</v>
      </c>
      <c r="FL135" s="5">
        <v>1515</v>
      </c>
      <c r="FM135" s="23">
        <f t="shared" si="63"/>
        <v>6.6006600660066E-2</v>
      </c>
      <c r="FN135" s="5">
        <v>836</v>
      </c>
      <c r="FO135" s="5">
        <v>0</v>
      </c>
      <c r="FP135" s="5">
        <v>0</v>
      </c>
      <c r="FQ135" s="5">
        <v>0</v>
      </c>
      <c r="FR135" s="5">
        <v>0</v>
      </c>
      <c r="FS135" s="5">
        <v>836</v>
      </c>
      <c r="FT135" s="5">
        <v>1544</v>
      </c>
      <c r="FU135" s="23">
        <f t="shared" si="64"/>
        <v>54.145077720207254</v>
      </c>
      <c r="FV135" s="23">
        <v>12.1689026750377</v>
      </c>
      <c r="FW135" s="23">
        <v>24.80789229158907</v>
      </c>
    </row>
    <row r="136" spans="1:179" x14ac:dyDescent="0.3">
      <c r="A136" s="5">
        <v>30801</v>
      </c>
      <c r="B136" s="5">
        <v>802</v>
      </c>
      <c r="C136" s="5">
        <v>0</v>
      </c>
      <c r="D136" s="5">
        <v>0</v>
      </c>
      <c r="E136" s="5">
        <v>0</v>
      </c>
      <c r="F136" s="5">
        <v>114</v>
      </c>
      <c r="G136" s="5">
        <v>916</v>
      </c>
      <c r="H136" s="5">
        <v>5753</v>
      </c>
      <c r="I136" s="23">
        <f t="shared" si="44"/>
        <v>15.922127585607509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5874</v>
      </c>
      <c r="Q136" s="23">
        <f t="shared" si="45"/>
        <v>0</v>
      </c>
      <c r="R136" s="5">
        <v>0</v>
      </c>
      <c r="S136" s="5">
        <v>0</v>
      </c>
      <c r="T136" s="5">
        <v>0</v>
      </c>
      <c r="U136" s="5">
        <v>1344</v>
      </c>
      <c r="V136" s="5">
        <v>1578</v>
      </c>
      <c r="W136" s="5">
        <v>2922</v>
      </c>
      <c r="X136" s="5">
        <v>5996</v>
      </c>
      <c r="Y136" s="23">
        <f t="shared" si="46"/>
        <v>48.732488325550364</v>
      </c>
      <c r="Z136" s="5">
        <v>0</v>
      </c>
      <c r="AA136" s="5">
        <v>0</v>
      </c>
      <c r="AB136" s="5">
        <v>0</v>
      </c>
      <c r="AC136" s="5">
        <v>100</v>
      </c>
      <c r="AD136" s="5">
        <v>232</v>
      </c>
      <c r="AE136" s="5">
        <v>332</v>
      </c>
      <c r="AF136" s="5">
        <v>6118</v>
      </c>
      <c r="AG136" s="23">
        <f t="shared" si="47"/>
        <v>5.4266100032690421</v>
      </c>
      <c r="AH136" s="5">
        <v>0</v>
      </c>
      <c r="AI136" s="5">
        <v>0</v>
      </c>
      <c r="AJ136" s="5">
        <v>0</v>
      </c>
      <c r="AK136" s="5">
        <v>0</v>
      </c>
      <c r="AL136" s="5">
        <v>118</v>
      </c>
      <c r="AM136" s="5">
        <v>118</v>
      </c>
      <c r="AN136" s="5">
        <v>6240</v>
      </c>
      <c r="AO136" s="23">
        <f t="shared" si="48"/>
        <v>1.891025641025641</v>
      </c>
      <c r="AP136" s="5">
        <v>0</v>
      </c>
      <c r="AQ136" s="5">
        <v>0</v>
      </c>
      <c r="AR136" s="5">
        <v>0</v>
      </c>
      <c r="AS136" s="5">
        <v>0</v>
      </c>
      <c r="AT136" s="5">
        <v>15</v>
      </c>
      <c r="AU136" s="5">
        <v>15</v>
      </c>
      <c r="AV136" s="5">
        <v>6361</v>
      </c>
      <c r="AW136" s="23">
        <f t="shared" si="65"/>
        <v>0.23581197924854586</v>
      </c>
      <c r="AX136" s="5">
        <v>0</v>
      </c>
      <c r="AY136" s="5">
        <v>0</v>
      </c>
      <c r="AZ136" s="5">
        <v>0</v>
      </c>
      <c r="BA136" s="5">
        <v>0</v>
      </c>
      <c r="BB136" s="5">
        <v>443</v>
      </c>
      <c r="BC136" s="5">
        <v>443</v>
      </c>
      <c r="BD136" s="5">
        <v>6483</v>
      </c>
      <c r="BE136" s="23">
        <f t="shared" si="49"/>
        <v>6.8332562085454267</v>
      </c>
      <c r="BF136" s="5">
        <v>0</v>
      </c>
      <c r="BG136" s="5">
        <v>0</v>
      </c>
      <c r="BH136" s="5">
        <v>32</v>
      </c>
      <c r="BI136" s="5">
        <v>0</v>
      </c>
      <c r="BJ136" s="5">
        <v>98</v>
      </c>
      <c r="BK136" s="5">
        <v>130</v>
      </c>
      <c r="BL136" s="5">
        <v>6605</v>
      </c>
      <c r="BM136" s="23">
        <f t="shared" si="50"/>
        <v>1.9682059046177141</v>
      </c>
      <c r="BN136" s="5">
        <v>0</v>
      </c>
      <c r="BO136" s="5">
        <v>0</v>
      </c>
      <c r="BP136" s="5">
        <v>0</v>
      </c>
      <c r="BQ136" s="5">
        <v>0</v>
      </c>
      <c r="BR136" s="5">
        <v>50</v>
      </c>
      <c r="BS136" s="5">
        <v>50</v>
      </c>
      <c r="BT136" s="5">
        <v>6727</v>
      </c>
      <c r="BU136" s="23">
        <f t="shared" si="51"/>
        <v>0.74327337594767351</v>
      </c>
      <c r="BV136" s="5">
        <v>0</v>
      </c>
      <c r="BW136" s="5">
        <v>0</v>
      </c>
      <c r="BX136" s="5">
        <v>399</v>
      </c>
      <c r="BY136" s="5">
        <v>0</v>
      </c>
      <c r="BZ136" s="5">
        <v>276</v>
      </c>
      <c r="CA136" s="5">
        <v>675</v>
      </c>
      <c r="CB136" s="5">
        <v>6848</v>
      </c>
      <c r="CC136" s="23">
        <f t="shared" si="52"/>
        <v>9.8568925233644862</v>
      </c>
      <c r="CD136" s="5">
        <v>0</v>
      </c>
      <c r="CE136" s="5">
        <v>0</v>
      </c>
      <c r="CF136" s="5">
        <v>0</v>
      </c>
      <c r="CG136" s="5">
        <v>0</v>
      </c>
      <c r="CH136" s="5">
        <v>374</v>
      </c>
      <c r="CI136" s="5">
        <v>374</v>
      </c>
      <c r="CJ136" s="5">
        <v>6970</v>
      </c>
      <c r="CK136" s="23">
        <f t="shared" si="53"/>
        <v>5.3658536585365857</v>
      </c>
      <c r="CL136" s="5">
        <v>900</v>
      </c>
      <c r="CM136" s="5">
        <v>0</v>
      </c>
      <c r="CN136" s="5">
        <v>0</v>
      </c>
      <c r="CO136" s="5">
        <v>0</v>
      </c>
      <c r="CP136" s="5">
        <v>0</v>
      </c>
      <c r="CQ136" s="5">
        <v>900</v>
      </c>
      <c r="CR136" s="5">
        <v>7091</v>
      </c>
      <c r="CS136" s="23">
        <f t="shared" si="54"/>
        <v>12.692144972500351</v>
      </c>
      <c r="CT136" s="5">
        <v>0</v>
      </c>
      <c r="CU136" s="5">
        <v>0</v>
      </c>
      <c r="CV136" s="5">
        <v>1497</v>
      </c>
      <c r="CW136" s="5">
        <v>0</v>
      </c>
      <c r="CX136" s="5">
        <v>760</v>
      </c>
      <c r="CY136" s="5">
        <v>2257</v>
      </c>
      <c r="CZ136" s="5">
        <v>7211</v>
      </c>
      <c r="DA136" s="23">
        <f t="shared" si="55"/>
        <v>31.299403688808763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7332</v>
      </c>
      <c r="DI136" s="23">
        <f t="shared" si="56"/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30</v>
      </c>
      <c r="DO136" s="5">
        <v>30</v>
      </c>
      <c r="DP136" s="5">
        <v>7452</v>
      </c>
      <c r="DQ136" s="23">
        <f t="shared" si="57"/>
        <v>0.40257648953301123</v>
      </c>
      <c r="DR136" s="5">
        <v>0</v>
      </c>
      <c r="DS136" s="5">
        <v>0</v>
      </c>
      <c r="DT136" s="5">
        <v>6</v>
      </c>
      <c r="DU136" s="5">
        <v>1175</v>
      </c>
      <c r="DV136" s="5">
        <v>0</v>
      </c>
      <c r="DW136" s="5">
        <v>1181</v>
      </c>
      <c r="DX136" s="5">
        <v>7573</v>
      </c>
      <c r="DY136" s="23">
        <f t="shared" si="58"/>
        <v>15.594876535058761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7694</v>
      </c>
      <c r="EG136" s="23">
        <f t="shared" si="59"/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7814</v>
      </c>
      <c r="EO136" s="23">
        <f t="shared" si="60"/>
        <v>0</v>
      </c>
      <c r="EP136" s="5">
        <v>0</v>
      </c>
      <c r="EQ136" s="5">
        <v>0</v>
      </c>
      <c r="ER136" s="5">
        <v>0</v>
      </c>
      <c r="ES136" s="5">
        <v>0</v>
      </c>
      <c r="ET136" s="5">
        <v>84</v>
      </c>
      <c r="EU136" s="5">
        <v>84</v>
      </c>
      <c r="EV136" s="5">
        <v>7935</v>
      </c>
      <c r="EW136" s="23">
        <f t="shared" si="61"/>
        <v>1.0586011342155011</v>
      </c>
      <c r="EX136" s="5">
        <v>0</v>
      </c>
      <c r="EY136" s="5">
        <v>0</v>
      </c>
      <c r="EZ136" s="5">
        <v>2073</v>
      </c>
      <c r="FA136" s="5">
        <v>0</v>
      </c>
      <c r="FB136" s="5">
        <v>0</v>
      </c>
      <c r="FC136" s="5">
        <v>2073</v>
      </c>
      <c r="FD136" s="5">
        <v>8055</v>
      </c>
      <c r="FE136" s="23">
        <f t="shared" si="62"/>
        <v>25.735567970204841</v>
      </c>
      <c r="FF136" s="5">
        <v>0</v>
      </c>
      <c r="FG136" s="5">
        <v>0</v>
      </c>
      <c r="FH136" s="5">
        <v>0</v>
      </c>
      <c r="FI136" s="5">
        <v>0</v>
      </c>
      <c r="FJ136" s="5">
        <v>0</v>
      </c>
      <c r="FK136" s="5">
        <v>0</v>
      </c>
      <c r="FL136" s="5">
        <v>8176</v>
      </c>
      <c r="FM136" s="23">
        <f t="shared" si="63"/>
        <v>0</v>
      </c>
      <c r="FN136" s="5">
        <v>4319</v>
      </c>
      <c r="FO136" s="5">
        <v>0</v>
      </c>
      <c r="FP136" s="5">
        <v>0</v>
      </c>
      <c r="FQ136" s="5">
        <v>0</v>
      </c>
      <c r="FR136" s="5">
        <v>0</v>
      </c>
      <c r="FS136" s="5">
        <v>4319</v>
      </c>
      <c r="FT136" s="5">
        <v>8296</v>
      </c>
      <c r="FU136" s="23">
        <f t="shared" si="64"/>
        <v>52.061234329797493</v>
      </c>
      <c r="FV136" s="23">
        <v>8.8159586550648168</v>
      </c>
      <c r="FW136" s="23">
        <v>12.622218647283519</v>
      </c>
    </row>
    <row r="137" spans="1:179" x14ac:dyDescent="0.3">
      <c r="A137" s="5">
        <v>30802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2342</v>
      </c>
      <c r="I137" s="23">
        <f t="shared" si="44"/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2332</v>
      </c>
      <c r="Q137" s="23">
        <f t="shared" si="45"/>
        <v>0</v>
      </c>
      <c r="R137" s="5">
        <v>0</v>
      </c>
      <c r="S137" s="5">
        <v>0</v>
      </c>
      <c r="T137" s="5">
        <v>0</v>
      </c>
      <c r="U137" s="5">
        <v>64</v>
      </c>
      <c r="V137" s="5">
        <v>0</v>
      </c>
      <c r="W137" s="5">
        <v>64</v>
      </c>
      <c r="X137" s="5">
        <v>2323</v>
      </c>
      <c r="Y137" s="23">
        <f t="shared" si="46"/>
        <v>2.7550581145071029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2313</v>
      </c>
      <c r="AG137" s="23">
        <f t="shared" si="47"/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2303</v>
      </c>
      <c r="AO137" s="23">
        <f t="shared" si="48"/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2293</v>
      </c>
      <c r="AW137" s="23">
        <f t="shared" si="65"/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10</v>
      </c>
      <c r="BC137" s="5">
        <v>10</v>
      </c>
      <c r="BD137" s="5">
        <v>2283</v>
      </c>
      <c r="BE137" s="23">
        <f t="shared" si="49"/>
        <v>0.43802014892685059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2273</v>
      </c>
      <c r="BM137" s="23">
        <f t="shared" si="50"/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2264</v>
      </c>
      <c r="BU137" s="23">
        <f t="shared" si="51"/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2254</v>
      </c>
      <c r="CC137" s="23">
        <f t="shared" si="52"/>
        <v>0</v>
      </c>
      <c r="CD137" s="5">
        <v>0</v>
      </c>
      <c r="CE137" s="5">
        <v>0</v>
      </c>
      <c r="CF137" s="5">
        <v>0</v>
      </c>
      <c r="CG137" s="5">
        <v>460</v>
      </c>
      <c r="CH137" s="5">
        <v>0</v>
      </c>
      <c r="CI137" s="5">
        <v>460</v>
      </c>
      <c r="CJ137" s="5">
        <v>2244</v>
      </c>
      <c r="CK137" s="23">
        <f t="shared" si="53"/>
        <v>20.499108734402853</v>
      </c>
      <c r="CL137" s="5">
        <v>800</v>
      </c>
      <c r="CM137" s="5">
        <v>0</v>
      </c>
      <c r="CN137" s="5">
        <v>806</v>
      </c>
      <c r="CO137" s="5">
        <v>0</v>
      </c>
      <c r="CP137" s="5">
        <v>0</v>
      </c>
      <c r="CQ137" s="5">
        <v>1606</v>
      </c>
      <c r="CR137" s="5">
        <v>2321</v>
      </c>
      <c r="CS137" s="23">
        <f t="shared" si="54"/>
        <v>69.194312796208536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2398</v>
      </c>
      <c r="DA137" s="23">
        <f t="shared" si="55"/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2475</v>
      </c>
      <c r="DI137" s="23">
        <f t="shared" si="56"/>
        <v>0</v>
      </c>
      <c r="DJ137" s="5">
        <v>0</v>
      </c>
      <c r="DK137" s="5">
        <v>0</v>
      </c>
      <c r="DL137" s="5">
        <v>0</v>
      </c>
      <c r="DM137" s="5">
        <v>361</v>
      </c>
      <c r="DN137" s="5">
        <v>0</v>
      </c>
      <c r="DO137" s="5">
        <v>361</v>
      </c>
      <c r="DP137" s="5">
        <v>2551</v>
      </c>
      <c r="DQ137" s="23">
        <f t="shared" si="57"/>
        <v>14.151313210505684</v>
      </c>
      <c r="DR137" s="5">
        <v>0</v>
      </c>
      <c r="DS137" s="5">
        <v>0</v>
      </c>
      <c r="DT137" s="5">
        <v>0</v>
      </c>
      <c r="DU137" s="5">
        <v>2356</v>
      </c>
      <c r="DV137" s="5">
        <v>0</v>
      </c>
      <c r="DW137" s="5">
        <v>2356</v>
      </c>
      <c r="DX137" s="5">
        <v>2628</v>
      </c>
      <c r="DY137" s="23">
        <f t="shared" si="58"/>
        <v>89.649923896499246</v>
      </c>
      <c r="DZ137" s="5">
        <v>0</v>
      </c>
      <c r="EA137" s="5">
        <v>0</v>
      </c>
      <c r="EB137" s="5">
        <v>0</v>
      </c>
      <c r="EC137" s="5">
        <v>1312</v>
      </c>
      <c r="ED137" s="5">
        <v>0</v>
      </c>
      <c r="EE137" s="5">
        <v>1312</v>
      </c>
      <c r="EF137" s="5">
        <v>2705</v>
      </c>
      <c r="EG137" s="23">
        <f t="shared" si="59"/>
        <v>48.50277264325323</v>
      </c>
      <c r="EH137" s="5">
        <v>0</v>
      </c>
      <c r="EI137" s="5">
        <v>0</v>
      </c>
      <c r="EJ137" s="5">
        <v>0</v>
      </c>
      <c r="EK137" s="5">
        <v>2045</v>
      </c>
      <c r="EL137" s="5">
        <v>0</v>
      </c>
      <c r="EM137" s="5">
        <v>2045</v>
      </c>
      <c r="EN137" s="5">
        <v>2782</v>
      </c>
      <c r="EO137" s="23">
        <f t="shared" si="60"/>
        <v>73.508267433501075</v>
      </c>
      <c r="EP137" s="5">
        <v>0</v>
      </c>
      <c r="EQ137" s="5">
        <v>0</v>
      </c>
      <c r="ER137" s="5">
        <v>325</v>
      </c>
      <c r="ES137" s="5">
        <v>0</v>
      </c>
      <c r="ET137" s="5">
        <v>0</v>
      </c>
      <c r="EU137" s="5">
        <v>325</v>
      </c>
      <c r="EV137" s="5">
        <v>2859</v>
      </c>
      <c r="EW137" s="23">
        <f t="shared" si="61"/>
        <v>11.36761105281567</v>
      </c>
      <c r="EX137" s="5">
        <v>0</v>
      </c>
      <c r="EY137" s="5">
        <v>0</v>
      </c>
      <c r="EZ137" s="5">
        <v>625</v>
      </c>
      <c r="FA137" s="5">
        <v>0</v>
      </c>
      <c r="FB137" s="5">
        <v>0</v>
      </c>
      <c r="FC137" s="5">
        <v>625</v>
      </c>
      <c r="FD137" s="5">
        <v>2936</v>
      </c>
      <c r="FE137" s="23">
        <f t="shared" si="62"/>
        <v>21.287465940054496</v>
      </c>
      <c r="FF137" s="5">
        <v>2540</v>
      </c>
      <c r="FG137" s="5">
        <v>0</v>
      </c>
      <c r="FH137" s="5">
        <v>0</v>
      </c>
      <c r="FI137" s="5">
        <v>0</v>
      </c>
      <c r="FJ137" s="5">
        <v>0</v>
      </c>
      <c r="FK137" s="5">
        <v>2540</v>
      </c>
      <c r="FL137" s="5">
        <v>3012</v>
      </c>
      <c r="FM137" s="23">
        <f t="shared" si="63"/>
        <v>84.32934926958832</v>
      </c>
      <c r="FN137" s="5">
        <v>4145</v>
      </c>
      <c r="FO137" s="5">
        <v>0</v>
      </c>
      <c r="FP137" s="5">
        <v>0</v>
      </c>
      <c r="FQ137" s="5">
        <v>0</v>
      </c>
      <c r="FR137" s="5">
        <v>0</v>
      </c>
      <c r="FS137" s="5">
        <v>4145</v>
      </c>
      <c r="FT137" s="5">
        <v>3089</v>
      </c>
      <c r="FU137" s="23">
        <f t="shared" si="64"/>
        <v>134.18582065393332</v>
      </c>
      <c r="FV137" s="23">
        <v>2.153835181621528</v>
      </c>
      <c r="FW137" s="23">
        <v>49.652439717850868</v>
      </c>
    </row>
    <row r="138" spans="1:179" x14ac:dyDescent="0.3">
      <c r="A138" s="5">
        <v>30803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1378</v>
      </c>
      <c r="I138" s="23">
        <f t="shared" si="44"/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1423</v>
      </c>
      <c r="Q138" s="23">
        <f t="shared" si="45"/>
        <v>0</v>
      </c>
      <c r="R138" s="5">
        <v>0</v>
      </c>
      <c r="S138" s="5">
        <v>0</v>
      </c>
      <c r="T138" s="5">
        <v>0</v>
      </c>
      <c r="U138" s="5">
        <v>0</v>
      </c>
      <c r="V138" s="5">
        <v>128</v>
      </c>
      <c r="W138" s="5">
        <v>128</v>
      </c>
      <c r="X138" s="5">
        <v>1467</v>
      </c>
      <c r="Y138" s="23">
        <f t="shared" si="46"/>
        <v>8.7252897068847997</v>
      </c>
      <c r="Z138" s="5">
        <v>0</v>
      </c>
      <c r="AA138" s="5">
        <v>0</v>
      </c>
      <c r="AB138" s="5">
        <v>0</v>
      </c>
      <c r="AC138" s="5">
        <v>0</v>
      </c>
      <c r="AD138" s="5">
        <v>34</v>
      </c>
      <c r="AE138" s="5">
        <v>34</v>
      </c>
      <c r="AF138" s="5">
        <v>1511</v>
      </c>
      <c r="AG138" s="23">
        <f t="shared" si="47"/>
        <v>2.2501654533421576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1555</v>
      </c>
      <c r="AO138" s="23">
        <f t="shared" si="48"/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1600</v>
      </c>
      <c r="AW138" s="23">
        <f t="shared" si="65"/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760</v>
      </c>
      <c r="BC138" s="5">
        <v>760</v>
      </c>
      <c r="BD138" s="5">
        <v>1644</v>
      </c>
      <c r="BE138" s="23">
        <f t="shared" si="49"/>
        <v>46.228710462287104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1688</v>
      </c>
      <c r="BM138" s="23">
        <f t="shared" si="50"/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1732</v>
      </c>
      <c r="BU138" s="23">
        <f t="shared" si="51"/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1777</v>
      </c>
      <c r="CC138" s="23">
        <f t="shared" si="52"/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60</v>
      </c>
      <c r="CI138" s="5">
        <v>60</v>
      </c>
      <c r="CJ138" s="5">
        <v>1821</v>
      </c>
      <c r="CK138" s="23">
        <f t="shared" si="53"/>
        <v>3.2948929159802307</v>
      </c>
      <c r="CL138" s="5">
        <v>327</v>
      </c>
      <c r="CM138" s="5">
        <v>0</v>
      </c>
      <c r="CN138" s="5">
        <v>0</v>
      </c>
      <c r="CO138" s="5">
        <v>0</v>
      </c>
      <c r="CP138" s="5">
        <v>0</v>
      </c>
      <c r="CQ138" s="5">
        <v>327</v>
      </c>
      <c r="CR138" s="5">
        <v>1966</v>
      </c>
      <c r="CS138" s="23">
        <f t="shared" si="54"/>
        <v>16.632756866734486</v>
      </c>
      <c r="CT138" s="5">
        <v>0</v>
      </c>
      <c r="CU138" s="5">
        <v>0</v>
      </c>
      <c r="CV138" s="5">
        <v>658</v>
      </c>
      <c r="CW138" s="5">
        <v>0</v>
      </c>
      <c r="CX138" s="5">
        <v>0</v>
      </c>
      <c r="CY138" s="5">
        <v>658</v>
      </c>
      <c r="CZ138" s="5">
        <v>2112</v>
      </c>
      <c r="DA138" s="23">
        <f t="shared" si="55"/>
        <v>31.155303030303028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2257</v>
      </c>
      <c r="DI138" s="23">
        <f t="shared" si="56"/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2403</v>
      </c>
      <c r="DQ138" s="23">
        <f t="shared" si="57"/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2548</v>
      </c>
      <c r="DY138" s="23">
        <f t="shared" si="58"/>
        <v>0</v>
      </c>
      <c r="DZ138" s="5">
        <v>0</v>
      </c>
      <c r="EA138" s="5">
        <v>0</v>
      </c>
      <c r="EB138" s="5">
        <v>1120</v>
      </c>
      <c r="EC138" s="5">
        <v>0</v>
      </c>
      <c r="ED138" s="5">
        <v>0</v>
      </c>
      <c r="EE138" s="5">
        <v>1120</v>
      </c>
      <c r="EF138" s="5">
        <v>2694</v>
      </c>
      <c r="EG138" s="23">
        <f t="shared" si="59"/>
        <v>41.573867854491468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2839</v>
      </c>
      <c r="EO138" s="23">
        <f t="shared" si="60"/>
        <v>0</v>
      </c>
      <c r="EP138" s="5">
        <v>0</v>
      </c>
      <c r="EQ138" s="5">
        <v>0</v>
      </c>
      <c r="ER138" s="5">
        <v>0</v>
      </c>
      <c r="ES138" s="5">
        <v>0</v>
      </c>
      <c r="ET138" s="5">
        <v>0</v>
      </c>
      <c r="EU138" s="5">
        <v>0</v>
      </c>
      <c r="EV138" s="5">
        <v>2984</v>
      </c>
      <c r="EW138" s="23">
        <f t="shared" si="61"/>
        <v>0</v>
      </c>
      <c r="EX138" s="5">
        <v>0</v>
      </c>
      <c r="EY138" s="5">
        <v>0</v>
      </c>
      <c r="EZ138" s="5">
        <v>421</v>
      </c>
      <c r="FA138" s="5">
        <v>0</v>
      </c>
      <c r="FB138" s="5">
        <v>0</v>
      </c>
      <c r="FC138" s="5">
        <v>421</v>
      </c>
      <c r="FD138" s="5">
        <v>3130</v>
      </c>
      <c r="FE138" s="23">
        <f t="shared" si="62"/>
        <v>13.450479233226837</v>
      </c>
      <c r="FF138" s="5">
        <v>1162</v>
      </c>
      <c r="FG138" s="5">
        <v>0</v>
      </c>
      <c r="FH138" s="5">
        <v>0</v>
      </c>
      <c r="FI138" s="5">
        <v>39</v>
      </c>
      <c r="FJ138" s="5">
        <v>0</v>
      </c>
      <c r="FK138" s="5">
        <v>1201</v>
      </c>
      <c r="FL138" s="5">
        <v>3275</v>
      </c>
      <c r="FM138" s="23">
        <f t="shared" si="63"/>
        <v>36.671755725190842</v>
      </c>
      <c r="FN138" s="5">
        <v>1418</v>
      </c>
      <c r="FO138" s="5">
        <v>0</v>
      </c>
      <c r="FP138" s="5">
        <v>0</v>
      </c>
      <c r="FQ138" s="5">
        <v>0</v>
      </c>
      <c r="FR138" s="5">
        <v>0</v>
      </c>
      <c r="FS138" s="5">
        <v>1418</v>
      </c>
      <c r="FT138" s="5">
        <v>3421</v>
      </c>
      <c r="FU138" s="23">
        <f t="shared" si="64"/>
        <v>41.449868459514761</v>
      </c>
      <c r="FV138" s="23">
        <v>5.4999144125903898</v>
      </c>
      <c r="FW138" s="23">
        <v>16.448548288132859</v>
      </c>
    </row>
    <row r="139" spans="1:179" x14ac:dyDescent="0.3">
      <c r="A139" s="5">
        <v>30901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26896</v>
      </c>
      <c r="I139" s="23">
        <f t="shared" si="44"/>
        <v>0</v>
      </c>
      <c r="J139" s="5">
        <v>339</v>
      </c>
      <c r="K139" s="5">
        <v>0</v>
      </c>
      <c r="L139" s="5">
        <v>0</v>
      </c>
      <c r="M139" s="5">
        <v>0</v>
      </c>
      <c r="N139" s="5">
        <v>16</v>
      </c>
      <c r="O139" s="5">
        <v>355</v>
      </c>
      <c r="P139" s="5">
        <v>28085</v>
      </c>
      <c r="Q139" s="23">
        <f t="shared" si="45"/>
        <v>1.2640199394694678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29274</v>
      </c>
      <c r="Y139" s="23">
        <f t="shared" si="46"/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7</v>
      </c>
      <c r="AE139" s="5">
        <v>7</v>
      </c>
      <c r="AF139" s="5">
        <v>30463</v>
      </c>
      <c r="AG139" s="23">
        <f t="shared" si="47"/>
        <v>2.297869546663165E-2</v>
      </c>
      <c r="AH139" s="5">
        <v>0</v>
      </c>
      <c r="AI139" s="5">
        <v>0</v>
      </c>
      <c r="AJ139" s="5">
        <v>0</v>
      </c>
      <c r="AK139" s="5">
        <v>0</v>
      </c>
      <c r="AL139" s="5">
        <v>63</v>
      </c>
      <c r="AM139" s="5">
        <v>63</v>
      </c>
      <c r="AN139" s="5">
        <v>31652</v>
      </c>
      <c r="AO139" s="23">
        <f t="shared" si="48"/>
        <v>0.199039555162391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32842</v>
      </c>
      <c r="AW139" s="23">
        <f t="shared" si="65"/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54</v>
      </c>
      <c r="BC139" s="5">
        <v>54</v>
      </c>
      <c r="BD139" s="5">
        <v>34031</v>
      </c>
      <c r="BE139" s="23">
        <f t="shared" si="49"/>
        <v>0.15867885163527373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35220</v>
      </c>
      <c r="BM139" s="23">
        <f t="shared" si="50"/>
        <v>0</v>
      </c>
      <c r="BN139" s="5">
        <v>0</v>
      </c>
      <c r="BO139" s="5">
        <v>1</v>
      </c>
      <c r="BP139" s="5">
        <v>0</v>
      </c>
      <c r="BQ139" s="5">
        <v>0</v>
      </c>
      <c r="BR139" s="5">
        <v>0</v>
      </c>
      <c r="BS139" s="5">
        <v>1</v>
      </c>
      <c r="BT139" s="5">
        <v>36409</v>
      </c>
      <c r="BU139" s="23">
        <f t="shared" si="51"/>
        <v>2.7465736493724078E-3</v>
      </c>
      <c r="BV139" s="5">
        <v>0</v>
      </c>
      <c r="BW139" s="5">
        <v>0</v>
      </c>
      <c r="BX139" s="5">
        <v>0</v>
      </c>
      <c r="BY139" s="5">
        <v>0</v>
      </c>
      <c r="BZ139" s="5">
        <v>970</v>
      </c>
      <c r="CA139" s="5">
        <v>970</v>
      </c>
      <c r="CB139" s="5">
        <v>37598</v>
      </c>
      <c r="CC139" s="23">
        <f t="shared" si="52"/>
        <v>2.5799244640672376</v>
      </c>
      <c r="CD139" s="5">
        <v>0</v>
      </c>
      <c r="CE139" s="5">
        <v>0</v>
      </c>
      <c r="CF139" s="5">
        <v>0</v>
      </c>
      <c r="CG139" s="5">
        <v>0</v>
      </c>
      <c r="CH139" s="5">
        <v>367</v>
      </c>
      <c r="CI139" s="5">
        <v>367</v>
      </c>
      <c r="CJ139" s="5">
        <v>38787</v>
      </c>
      <c r="CK139" s="23">
        <f t="shared" si="53"/>
        <v>0.94619331219222935</v>
      </c>
      <c r="CL139" s="5">
        <v>0</v>
      </c>
      <c r="CM139" s="5">
        <v>0</v>
      </c>
      <c r="CN139" s="5">
        <v>249</v>
      </c>
      <c r="CO139" s="5">
        <v>0</v>
      </c>
      <c r="CP139" s="5">
        <v>0</v>
      </c>
      <c r="CQ139" s="5">
        <v>249</v>
      </c>
      <c r="CR139" s="5">
        <v>40434</v>
      </c>
      <c r="CS139" s="23">
        <f t="shared" si="54"/>
        <v>0.61581837067814216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42081</v>
      </c>
      <c r="DA139" s="23">
        <f t="shared" si="55"/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43728</v>
      </c>
      <c r="DI139" s="23">
        <f t="shared" si="56"/>
        <v>0</v>
      </c>
      <c r="DJ139" s="5">
        <v>2658</v>
      </c>
      <c r="DK139" s="5">
        <v>0</v>
      </c>
      <c r="DL139" s="5">
        <v>0</v>
      </c>
      <c r="DM139" s="5">
        <v>1675</v>
      </c>
      <c r="DN139" s="5">
        <v>0</v>
      </c>
      <c r="DO139" s="5">
        <v>4333</v>
      </c>
      <c r="DP139" s="5">
        <v>45375</v>
      </c>
      <c r="DQ139" s="23">
        <f t="shared" si="57"/>
        <v>9.5493112947658396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47022</v>
      </c>
      <c r="DY139" s="23">
        <f t="shared" si="58"/>
        <v>0</v>
      </c>
      <c r="DZ139" s="5">
        <v>0</v>
      </c>
      <c r="EA139" s="5">
        <v>0</v>
      </c>
      <c r="EB139" s="5">
        <v>3000</v>
      </c>
      <c r="EC139" s="5">
        <v>1988</v>
      </c>
      <c r="ED139" s="5">
        <v>210</v>
      </c>
      <c r="EE139" s="5">
        <v>5198</v>
      </c>
      <c r="EF139" s="5">
        <v>48669</v>
      </c>
      <c r="EG139" s="23">
        <f t="shared" si="59"/>
        <v>10.680309848157965</v>
      </c>
      <c r="EH139" s="5">
        <v>0</v>
      </c>
      <c r="EI139" s="5">
        <v>0</v>
      </c>
      <c r="EJ139" s="5">
        <v>0</v>
      </c>
      <c r="EK139" s="5">
        <v>21</v>
      </c>
      <c r="EL139" s="5">
        <v>0</v>
      </c>
      <c r="EM139" s="5">
        <v>21</v>
      </c>
      <c r="EN139" s="5">
        <v>50315</v>
      </c>
      <c r="EO139" s="23">
        <f t="shared" si="60"/>
        <v>4.1737056543774222E-2</v>
      </c>
      <c r="EP139" s="5">
        <v>0</v>
      </c>
      <c r="EQ139" s="5">
        <v>0</v>
      </c>
      <c r="ER139" s="5">
        <v>0</v>
      </c>
      <c r="ES139" s="5">
        <v>184</v>
      </c>
      <c r="ET139" s="5">
        <v>0</v>
      </c>
      <c r="EU139" s="5">
        <v>184</v>
      </c>
      <c r="EV139" s="5">
        <v>51962</v>
      </c>
      <c r="EW139" s="23">
        <f t="shared" si="61"/>
        <v>0.35410492282822059</v>
      </c>
      <c r="EX139" s="5">
        <v>0</v>
      </c>
      <c r="EY139" s="5">
        <v>0</v>
      </c>
      <c r="EZ139" s="5">
        <v>0</v>
      </c>
      <c r="FA139" s="5">
        <v>445</v>
      </c>
      <c r="FB139" s="5">
        <v>0</v>
      </c>
      <c r="FC139" s="5">
        <v>445</v>
      </c>
      <c r="FD139" s="5">
        <v>53609</v>
      </c>
      <c r="FE139" s="23">
        <f t="shared" si="62"/>
        <v>0.83008450073681661</v>
      </c>
      <c r="FF139" s="5">
        <v>0</v>
      </c>
      <c r="FG139" s="5">
        <v>0</v>
      </c>
      <c r="FH139" s="5">
        <v>2</v>
      </c>
      <c r="FI139" s="5">
        <v>0</v>
      </c>
      <c r="FJ139" s="5">
        <v>0</v>
      </c>
      <c r="FK139" s="5">
        <v>2</v>
      </c>
      <c r="FL139" s="5">
        <v>55256</v>
      </c>
      <c r="FM139" s="23">
        <f t="shared" si="63"/>
        <v>3.6195164326046038E-3</v>
      </c>
      <c r="FN139" s="5">
        <v>390</v>
      </c>
      <c r="FO139" s="5">
        <v>0</v>
      </c>
      <c r="FP139" s="5">
        <v>0</v>
      </c>
      <c r="FQ139" s="5">
        <v>904</v>
      </c>
      <c r="FR139" s="5">
        <v>0</v>
      </c>
      <c r="FS139" s="5">
        <v>1294</v>
      </c>
      <c r="FT139" s="5">
        <v>56903</v>
      </c>
      <c r="FU139" s="23">
        <f t="shared" si="64"/>
        <v>2.2740453051684444</v>
      </c>
      <c r="FV139" s="23">
        <v>0.47032558105841848</v>
      </c>
      <c r="FW139" s="23">
        <v>2.2135482559374369</v>
      </c>
    </row>
    <row r="140" spans="1:179" x14ac:dyDescent="0.3">
      <c r="A140" s="5">
        <v>30902</v>
      </c>
      <c r="B140" s="5">
        <v>625</v>
      </c>
      <c r="C140" s="5">
        <v>0</v>
      </c>
      <c r="D140" s="5">
        <v>0</v>
      </c>
      <c r="E140" s="5">
        <v>0</v>
      </c>
      <c r="F140" s="5">
        <v>30</v>
      </c>
      <c r="G140" s="5">
        <v>655</v>
      </c>
      <c r="H140" s="5">
        <v>9927</v>
      </c>
      <c r="I140" s="23">
        <f t="shared" si="44"/>
        <v>6.5981666162989825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10282</v>
      </c>
      <c r="Q140" s="23">
        <f t="shared" si="45"/>
        <v>0</v>
      </c>
      <c r="R140" s="5">
        <v>0</v>
      </c>
      <c r="S140" s="5">
        <v>0</v>
      </c>
      <c r="T140" s="5">
        <v>0</v>
      </c>
      <c r="U140" s="5">
        <v>647</v>
      </c>
      <c r="V140" s="5">
        <v>7</v>
      </c>
      <c r="W140" s="5">
        <v>654</v>
      </c>
      <c r="X140" s="5">
        <v>10638</v>
      </c>
      <c r="Y140" s="23">
        <f t="shared" si="46"/>
        <v>6.147772137619854</v>
      </c>
      <c r="Z140" s="5">
        <v>0</v>
      </c>
      <c r="AA140" s="5">
        <v>0</v>
      </c>
      <c r="AB140" s="5">
        <v>0</v>
      </c>
      <c r="AC140" s="5">
        <v>0</v>
      </c>
      <c r="AD140" s="5">
        <v>427</v>
      </c>
      <c r="AE140" s="5">
        <v>427</v>
      </c>
      <c r="AF140" s="5">
        <v>10993</v>
      </c>
      <c r="AG140" s="23">
        <f t="shared" si="47"/>
        <v>3.8842900027290095</v>
      </c>
      <c r="AH140" s="5">
        <v>0</v>
      </c>
      <c r="AI140" s="5">
        <v>0</v>
      </c>
      <c r="AJ140" s="5">
        <v>0</v>
      </c>
      <c r="AK140" s="5">
        <v>0</v>
      </c>
      <c r="AL140" s="5">
        <v>141</v>
      </c>
      <c r="AM140" s="5">
        <v>141</v>
      </c>
      <c r="AN140" s="5">
        <v>11348</v>
      </c>
      <c r="AO140" s="23">
        <f t="shared" si="48"/>
        <v>1.2425096933380331</v>
      </c>
      <c r="AP140" s="5">
        <v>0</v>
      </c>
      <c r="AQ140" s="5">
        <v>0</v>
      </c>
      <c r="AR140" s="5">
        <v>0</v>
      </c>
      <c r="AS140" s="5">
        <v>0</v>
      </c>
      <c r="AT140" s="5">
        <v>8</v>
      </c>
      <c r="AU140" s="5">
        <v>8</v>
      </c>
      <c r="AV140" s="5">
        <v>11703</v>
      </c>
      <c r="AW140" s="23">
        <f t="shared" si="65"/>
        <v>6.8358540545159358E-2</v>
      </c>
      <c r="AX140" s="5">
        <v>0</v>
      </c>
      <c r="AY140" s="5">
        <v>0</v>
      </c>
      <c r="AZ140" s="5">
        <v>0</v>
      </c>
      <c r="BA140" s="5">
        <v>200</v>
      </c>
      <c r="BB140" s="5">
        <v>450</v>
      </c>
      <c r="BC140" s="5">
        <v>650</v>
      </c>
      <c r="BD140" s="5">
        <v>12058</v>
      </c>
      <c r="BE140" s="23">
        <f t="shared" si="49"/>
        <v>5.3906120417979766</v>
      </c>
      <c r="BF140" s="5">
        <v>0</v>
      </c>
      <c r="BG140" s="5">
        <v>0</v>
      </c>
      <c r="BH140" s="5">
        <v>690</v>
      </c>
      <c r="BI140" s="5">
        <v>0</v>
      </c>
      <c r="BJ140" s="5">
        <v>0</v>
      </c>
      <c r="BK140" s="5">
        <v>690</v>
      </c>
      <c r="BL140" s="5">
        <v>12413</v>
      </c>
      <c r="BM140" s="23">
        <f t="shared" si="50"/>
        <v>5.5586884717634737</v>
      </c>
      <c r="BN140" s="5">
        <v>0</v>
      </c>
      <c r="BO140" s="5">
        <v>0</v>
      </c>
      <c r="BP140" s="5">
        <v>318</v>
      </c>
      <c r="BQ140" s="5">
        <v>263</v>
      </c>
      <c r="BR140" s="5">
        <v>0</v>
      </c>
      <c r="BS140" s="5">
        <v>581</v>
      </c>
      <c r="BT140" s="5">
        <v>12769</v>
      </c>
      <c r="BU140" s="23">
        <f t="shared" si="51"/>
        <v>4.5500822304017543</v>
      </c>
      <c r="BV140" s="5">
        <v>0</v>
      </c>
      <c r="BW140" s="5">
        <v>0</v>
      </c>
      <c r="BX140" s="5">
        <v>0</v>
      </c>
      <c r="BY140" s="5">
        <v>0</v>
      </c>
      <c r="BZ140" s="5">
        <v>552</v>
      </c>
      <c r="CA140" s="5">
        <v>552</v>
      </c>
      <c r="CB140" s="5">
        <v>13124</v>
      </c>
      <c r="CC140" s="23">
        <f t="shared" si="52"/>
        <v>4.2060347455044198</v>
      </c>
      <c r="CD140" s="5">
        <v>0</v>
      </c>
      <c r="CE140" s="5">
        <v>0</v>
      </c>
      <c r="CF140" s="5">
        <v>0</v>
      </c>
      <c r="CG140" s="5">
        <v>499</v>
      </c>
      <c r="CH140" s="5">
        <v>315</v>
      </c>
      <c r="CI140" s="5">
        <v>814</v>
      </c>
      <c r="CJ140" s="5">
        <v>13479</v>
      </c>
      <c r="CK140" s="23">
        <f t="shared" si="53"/>
        <v>6.0390236664440984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14194</v>
      </c>
      <c r="CS140" s="23">
        <f t="shared" si="54"/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14909</v>
      </c>
      <c r="DA140" s="23">
        <f t="shared" si="55"/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15624</v>
      </c>
      <c r="DI140" s="23">
        <f t="shared" si="56"/>
        <v>0</v>
      </c>
      <c r="DJ140" s="5">
        <v>0</v>
      </c>
      <c r="DK140" s="5">
        <v>0</v>
      </c>
      <c r="DL140" s="5">
        <v>0</v>
      </c>
      <c r="DM140" s="5">
        <v>190</v>
      </c>
      <c r="DN140" s="5">
        <v>0</v>
      </c>
      <c r="DO140" s="5">
        <v>190</v>
      </c>
      <c r="DP140" s="5">
        <v>16338</v>
      </c>
      <c r="DQ140" s="23">
        <f t="shared" si="57"/>
        <v>1.1629330395397235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17053</v>
      </c>
      <c r="DY140" s="23">
        <f t="shared" si="58"/>
        <v>0</v>
      </c>
      <c r="DZ140" s="5">
        <v>0</v>
      </c>
      <c r="EA140" s="5">
        <v>0</v>
      </c>
      <c r="EB140" s="5">
        <v>0</v>
      </c>
      <c r="EC140" s="5">
        <v>215</v>
      </c>
      <c r="ED140" s="5">
        <v>0</v>
      </c>
      <c r="EE140" s="5">
        <v>215</v>
      </c>
      <c r="EF140" s="5">
        <v>17768</v>
      </c>
      <c r="EG140" s="23">
        <f t="shared" si="59"/>
        <v>1.2100405222872579</v>
      </c>
      <c r="EH140" s="5">
        <v>0</v>
      </c>
      <c r="EI140" s="5">
        <v>0</v>
      </c>
      <c r="EJ140" s="5">
        <v>1</v>
      </c>
      <c r="EK140" s="5">
        <v>0</v>
      </c>
      <c r="EL140" s="5">
        <v>0</v>
      </c>
      <c r="EM140" s="5">
        <v>1</v>
      </c>
      <c r="EN140" s="5">
        <v>18483</v>
      </c>
      <c r="EO140" s="23">
        <f t="shared" si="60"/>
        <v>5.4103771032840992E-3</v>
      </c>
      <c r="EP140" s="5">
        <v>0</v>
      </c>
      <c r="EQ140" s="5">
        <v>0</v>
      </c>
      <c r="ER140" s="5">
        <v>120</v>
      </c>
      <c r="ES140" s="5">
        <v>332</v>
      </c>
      <c r="ET140" s="5">
        <v>249</v>
      </c>
      <c r="EU140" s="5">
        <v>701</v>
      </c>
      <c r="EV140" s="5">
        <v>19198</v>
      </c>
      <c r="EW140" s="23">
        <f t="shared" si="61"/>
        <v>3.651422023127409</v>
      </c>
      <c r="EX140" s="5">
        <v>0</v>
      </c>
      <c r="EY140" s="5">
        <v>0</v>
      </c>
      <c r="EZ140" s="5">
        <v>0</v>
      </c>
      <c r="FA140" s="5">
        <v>0</v>
      </c>
      <c r="FB140" s="5">
        <v>397</v>
      </c>
      <c r="FC140" s="5">
        <v>397</v>
      </c>
      <c r="FD140" s="5">
        <v>19913</v>
      </c>
      <c r="FE140" s="23">
        <f t="shared" si="62"/>
        <v>1.9936724752674131</v>
      </c>
      <c r="FF140" s="5">
        <v>0</v>
      </c>
      <c r="FG140" s="5">
        <v>0</v>
      </c>
      <c r="FH140" s="5">
        <v>0</v>
      </c>
      <c r="FI140" s="5">
        <v>0</v>
      </c>
      <c r="FJ140" s="5">
        <v>0</v>
      </c>
      <c r="FK140" s="5">
        <v>0</v>
      </c>
      <c r="FL140" s="5">
        <v>20627</v>
      </c>
      <c r="FM140" s="23">
        <f t="shared" si="63"/>
        <v>0</v>
      </c>
      <c r="FN140" s="5">
        <v>612</v>
      </c>
      <c r="FO140" s="5">
        <v>0</v>
      </c>
      <c r="FP140" s="5">
        <v>0</v>
      </c>
      <c r="FQ140" s="5">
        <v>0</v>
      </c>
      <c r="FR140" s="5">
        <v>0</v>
      </c>
      <c r="FS140" s="5">
        <v>612</v>
      </c>
      <c r="FT140" s="5">
        <v>21342</v>
      </c>
      <c r="FU140" s="23">
        <f t="shared" si="64"/>
        <v>2.8675850435760473</v>
      </c>
      <c r="FV140" s="23">
        <v>3.9714125587675242</v>
      </c>
      <c r="FW140" s="23">
        <v>0.99009668008192131</v>
      </c>
    </row>
    <row r="141" spans="1:179" x14ac:dyDescent="0.3">
      <c r="A141" s="5">
        <v>30903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9694</v>
      </c>
      <c r="I141" s="23">
        <f t="shared" si="44"/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10254</v>
      </c>
      <c r="Q141" s="23">
        <f t="shared" si="45"/>
        <v>0</v>
      </c>
      <c r="R141" s="5">
        <v>0</v>
      </c>
      <c r="S141" s="5">
        <v>8</v>
      </c>
      <c r="T141" s="5">
        <v>0</v>
      </c>
      <c r="U141" s="5">
        <v>0</v>
      </c>
      <c r="V141" s="5">
        <v>0</v>
      </c>
      <c r="W141" s="5">
        <v>8</v>
      </c>
      <c r="X141" s="5">
        <v>10815</v>
      </c>
      <c r="Y141" s="23">
        <f t="shared" si="46"/>
        <v>7.3971336107258437E-2</v>
      </c>
      <c r="Z141" s="5">
        <v>0</v>
      </c>
      <c r="AA141" s="5">
        <v>0</v>
      </c>
      <c r="AB141" s="5">
        <v>0</v>
      </c>
      <c r="AC141" s="5">
        <v>0</v>
      </c>
      <c r="AD141" s="5">
        <v>98</v>
      </c>
      <c r="AE141" s="5">
        <v>98</v>
      </c>
      <c r="AF141" s="5">
        <v>11375</v>
      </c>
      <c r="AG141" s="23">
        <f t="shared" si="47"/>
        <v>0.86153846153846148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11935</v>
      </c>
      <c r="AO141" s="23">
        <f t="shared" si="48"/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30</v>
      </c>
      <c r="AU141" s="5">
        <v>30</v>
      </c>
      <c r="AV141" s="5">
        <v>12495</v>
      </c>
      <c r="AW141" s="23">
        <f t="shared" si="65"/>
        <v>0.24009603841536614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13055</v>
      </c>
      <c r="BE141" s="23">
        <f t="shared" si="49"/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13615</v>
      </c>
      <c r="BM141" s="23">
        <f t="shared" si="50"/>
        <v>0</v>
      </c>
      <c r="BN141" s="5">
        <v>0</v>
      </c>
      <c r="BO141" s="5">
        <v>0</v>
      </c>
      <c r="BP141" s="5">
        <v>60</v>
      </c>
      <c r="BQ141" s="5">
        <v>119</v>
      </c>
      <c r="BR141" s="5">
        <v>0</v>
      </c>
      <c r="BS141" s="5">
        <v>179</v>
      </c>
      <c r="BT141" s="5">
        <v>14176</v>
      </c>
      <c r="BU141" s="23">
        <f t="shared" si="51"/>
        <v>1.2626975169300225</v>
      </c>
      <c r="BV141" s="5">
        <v>0</v>
      </c>
      <c r="BW141" s="5">
        <v>0</v>
      </c>
      <c r="BX141" s="5">
        <v>328</v>
      </c>
      <c r="BY141" s="5">
        <v>64</v>
      </c>
      <c r="BZ141" s="5">
        <v>0</v>
      </c>
      <c r="CA141" s="5">
        <v>392</v>
      </c>
      <c r="CB141" s="5">
        <v>14736</v>
      </c>
      <c r="CC141" s="23">
        <f t="shared" si="52"/>
        <v>2.6601520086862109</v>
      </c>
      <c r="CD141" s="5">
        <v>0</v>
      </c>
      <c r="CE141" s="5">
        <v>0</v>
      </c>
      <c r="CF141" s="5">
        <v>625</v>
      </c>
      <c r="CG141" s="5">
        <v>0</v>
      </c>
      <c r="CH141" s="5">
        <v>0</v>
      </c>
      <c r="CI141" s="5">
        <v>625</v>
      </c>
      <c r="CJ141" s="5">
        <v>15296</v>
      </c>
      <c r="CK141" s="23">
        <f t="shared" si="53"/>
        <v>4.0860355648535567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15804</v>
      </c>
      <c r="CS141" s="23">
        <f t="shared" si="54"/>
        <v>0</v>
      </c>
      <c r="CT141" s="5">
        <v>0</v>
      </c>
      <c r="CU141" s="5">
        <v>0</v>
      </c>
      <c r="CV141" s="5">
        <v>433</v>
      </c>
      <c r="CW141" s="5">
        <v>0</v>
      </c>
      <c r="CX141" s="5">
        <v>0</v>
      </c>
      <c r="CY141" s="5">
        <v>433</v>
      </c>
      <c r="CZ141" s="5">
        <v>16312</v>
      </c>
      <c r="DA141" s="23">
        <f t="shared" si="55"/>
        <v>2.654487493869544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16820</v>
      </c>
      <c r="DI141" s="23">
        <f t="shared" si="56"/>
        <v>0</v>
      </c>
      <c r="DJ141" s="5">
        <v>0</v>
      </c>
      <c r="DK141" s="5">
        <v>0</v>
      </c>
      <c r="DL141" s="5">
        <v>50</v>
      </c>
      <c r="DM141" s="5">
        <v>986</v>
      </c>
      <c r="DN141" s="5">
        <v>0</v>
      </c>
      <c r="DO141" s="5">
        <v>1036</v>
      </c>
      <c r="DP141" s="5">
        <v>17328</v>
      </c>
      <c r="DQ141" s="23">
        <f t="shared" si="57"/>
        <v>5.9787626962142193</v>
      </c>
      <c r="DR141" s="5">
        <v>0</v>
      </c>
      <c r="DS141" s="5">
        <v>0</v>
      </c>
      <c r="DT141" s="5">
        <v>3</v>
      </c>
      <c r="DU141" s="5">
        <v>1280</v>
      </c>
      <c r="DV141" s="5">
        <v>0</v>
      </c>
      <c r="DW141" s="5">
        <v>1283</v>
      </c>
      <c r="DX141" s="5">
        <v>17836</v>
      </c>
      <c r="DY141" s="23">
        <f t="shared" si="58"/>
        <v>7.1933168871944382</v>
      </c>
      <c r="DZ141" s="5">
        <v>0</v>
      </c>
      <c r="EA141" s="5">
        <v>0</v>
      </c>
      <c r="EB141" s="5">
        <v>5</v>
      </c>
      <c r="EC141" s="5">
        <v>0</v>
      </c>
      <c r="ED141" s="5">
        <v>682</v>
      </c>
      <c r="EE141" s="5">
        <v>687</v>
      </c>
      <c r="EF141" s="5">
        <v>18345</v>
      </c>
      <c r="EG141" s="23">
        <f t="shared" si="59"/>
        <v>3.7448896156991007</v>
      </c>
      <c r="EH141" s="5">
        <v>0</v>
      </c>
      <c r="EI141" s="5">
        <v>0</v>
      </c>
      <c r="EJ141" s="5">
        <v>0</v>
      </c>
      <c r="EK141" s="5">
        <v>1342</v>
      </c>
      <c r="EL141" s="5">
        <v>0</v>
      </c>
      <c r="EM141" s="5">
        <v>1342</v>
      </c>
      <c r="EN141" s="5">
        <v>18853</v>
      </c>
      <c r="EO141" s="23">
        <f t="shared" si="60"/>
        <v>7.1182305203415899</v>
      </c>
      <c r="EP141" s="5">
        <v>0</v>
      </c>
      <c r="EQ141" s="5">
        <v>0</v>
      </c>
      <c r="ER141" s="5">
        <v>451</v>
      </c>
      <c r="ES141" s="5">
        <v>0</v>
      </c>
      <c r="ET141" s="5">
        <v>550</v>
      </c>
      <c r="EU141" s="5">
        <v>1001</v>
      </c>
      <c r="EV141" s="5">
        <v>19361</v>
      </c>
      <c r="EW141" s="23">
        <f t="shared" si="61"/>
        <v>5.1701874903155831</v>
      </c>
      <c r="EX141" s="5">
        <v>0</v>
      </c>
      <c r="EY141" s="5">
        <v>0</v>
      </c>
      <c r="EZ141" s="5">
        <v>413</v>
      </c>
      <c r="FA141" s="5">
        <v>280</v>
      </c>
      <c r="FB141" s="5">
        <v>0</v>
      </c>
      <c r="FC141" s="5">
        <v>693</v>
      </c>
      <c r="FD141" s="5">
        <v>19869</v>
      </c>
      <c r="FE141" s="23">
        <f t="shared" si="62"/>
        <v>3.4878453872867281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20377</v>
      </c>
      <c r="FM141" s="23">
        <f t="shared" si="63"/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20885</v>
      </c>
      <c r="FU141" s="23">
        <f t="shared" si="64"/>
        <v>0</v>
      </c>
      <c r="FV141" s="23">
        <v>0.83495372059371598</v>
      </c>
      <c r="FW141" s="23">
        <v>3.2134290991746548</v>
      </c>
    </row>
    <row r="142" spans="1:179" x14ac:dyDescent="0.3">
      <c r="A142" s="5">
        <v>30904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9061</v>
      </c>
      <c r="I142" s="23">
        <f t="shared" si="44"/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9763</v>
      </c>
      <c r="Q142" s="23">
        <f t="shared" si="45"/>
        <v>0</v>
      </c>
      <c r="R142" s="5">
        <v>0</v>
      </c>
      <c r="S142" s="5">
        <v>0</v>
      </c>
      <c r="T142" s="5">
        <v>0</v>
      </c>
      <c r="U142" s="5">
        <v>0</v>
      </c>
      <c r="V142" s="5">
        <v>5</v>
      </c>
      <c r="W142" s="5">
        <v>5</v>
      </c>
      <c r="X142" s="5">
        <v>10466</v>
      </c>
      <c r="Y142" s="23">
        <f t="shared" si="46"/>
        <v>4.7773743550544624E-2</v>
      </c>
      <c r="Z142" s="5">
        <v>0</v>
      </c>
      <c r="AA142" s="5">
        <v>0</v>
      </c>
      <c r="AB142" s="5">
        <v>0</v>
      </c>
      <c r="AC142" s="5">
        <v>0</v>
      </c>
      <c r="AD142" s="5">
        <v>152</v>
      </c>
      <c r="AE142" s="5">
        <v>152</v>
      </c>
      <c r="AF142" s="5">
        <v>11169</v>
      </c>
      <c r="AG142" s="23">
        <f t="shared" si="47"/>
        <v>1.3609096606679201</v>
      </c>
      <c r="AH142" s="5">
        <v>0</v>
      </c>
      <c r="AI142" s="5">
        <v>0</v>
      </c>
      <c r="AJ142" s="5">
        <v>0</v>
      </c>
      <c r="AK142" s="5">
        <v>0</v>
      </c>
      <c r="AL142" s="5">
        <v>58</v>
      </c>
      <c r="AM142" s="5">
        <v>58</v>
      </c>
      <c r="AN142" s="5">
        <v>11872</v>
      </c>
      <c r="AO142" s="23">
        <f t="shared" si="48"/>
        <v>0.48854447439353099</v>
      </c>
      <c r="AP142" s="5">
        <v>0</v>
      </c>
      <c r="AQ142" s="5">
        <v>0</v>
      </c>
      <c r="AR142" s="5">
        <v>0</v>
      </c>
      <c r="AS142" s="5">
        <v>0</v>
      </c>
      <c r="AT142" s="5">
        <v>440</v>
      </c>
      <c r="AU142" s="5">
        <v>440</v>
      </c>
      <c r="AV142" s="5">
        <v>12574</v>
      </c>
      <c r="AW142" s="23">
        <f t="shared" si="65"/>
        <v>3.4992842373150945</v>
      </c>
      <c r="AX142" s="5">
        <v>0</v>
      </c>
      <c r="AY142" s="5">
        <v>0</v>
      </c>
      <c r="AZ142" s="5">
        <v>0</v>
      </c>
      <c r="BA142" s="5">
        <v>0</v>
      </c>
      <c r="BB142" s="5">
        <v>37</v>
      </c>
      <c r="BC142" s="5">
        <v>37</v>
      </c>
      <c r="BD142" s="5">
        <v>13277</v>
      </c>
      <c r="BE142" s="23">
        <f t="shared" si="49"/>
        <v>0.27867741206597874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13980</v>
      </c>
      <c r="BM142" s="23">
        <f t="shared" si="50"/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404</v>
      </c>
      <c r="BS142" s="5">
        <v>404</v>
      </c>
      <c r="BT142" s="5">
        <v>14683</v>
      </c>
      <c r="BU142" s="23">
        <f t="shared" si="51"/>
        <v>2.7514813049104405</v>
      </c>
      <c r="BV142" s="5">
        <v>0</v>
      </c>
      <c r="BW142" s="5">
        <v>0</v>
      </c>
      <c r="BX142" s="5">
        <v>0</v>
      </c>
      <c r="BY142" s="5">
        <v>0</v>
      </c>
      <c r="BZ142" s="5">
        <v>49</v>
      </c>
      <c r="CA142" s="5">
        <v>49</v>
      </c>
      <c r="CB142" s="5">
        <v>15385</v>
      </c>
      <c r="CC142" s="23">
        <f t="shared" si="52"/>
        <v>0.31849203769905754</v>
      </c>
      <c r="CD142" s="5">
        <v>0</v>
      </c>
      <c r="CE142" s="5">
        <v>0</v>
      </c>
      <c r="CF142" s="5">
        <v>0</v>
      </c>
      <c r="CG142" s="5">
        <v>0</v>
      </c>
      <c r="CH142" s="5">
        <v>69</v>
      </c>
      <c r="CI142" s="5">
        <v>69</v>
      </c>
      <c r="CJ142" s="5">
        <v>16088</v>
      </c>
      <c r="CK142" s="23">
        <f t="shared" si="53"/>
        <v>0.4288910989557434</v>
      </c>
      <c r="CL142" s="5">
        <v>597</v>
      </c>
      <c r="CM142" s="5">
        <v>0</v>
      </c>
      <c r="CN142" s="5">
        <v>0</v>
      </c>
      <c r="CO142" s="5">
        <v>0</v>
      </c>
      <c r="CP142" s="5">
        <v>0</v>
      </c>
      <c r="CQ142" s="5">
        <v>597</v>
      </c>
      <c r="CR142" s="5">
        <v>16473</v>
      </c>
      <c r="CS142" s="23">
        <f t="shared" si="54"/>
        <v>3.6241121835731196</v>
      </c>
      <c r="CT142" s="5">
        <v>0</v>
      </c>
      <c r="CU142" s="5">
        <v>0</v>
      </c>
      <c r="CV142" s="5">
        <v>0</v>
      </c>
      <c r="CW142" s="5">
        <v>618</v>
      </c>
      <c r="CX142" s="5">
        <v>0</v>
      </c>
      <c r="CY142" s="5">
        <v>618</v>
      </c>
      <c r="CZ142" s="5">
        <v>16857</v>
      </c>
      <c r="DA142" s="23">
        <f t="shared" si="55"/>
        <v>3.6661327638369814</v>
      </c>
      <c r="DB142" s="5">
        <v>0</v>
      </c>
      <c r="DC142" s="5">
        <v>0</v>
      </c>
      <c r="DD142" s="5">
        <v>0</v>
      </c>
      <c r="DE142" s="5">
        <v>0</v>
      </c>
      <c r="DF142" s="5">
        <v>9</v>
      </c>
      <c r="DG142" s="5">
        <v>9</v>
      </c>
      <c r="DH142" s="5">
        <v>17242</v>
      </c>
      <c r="DI142" s="23">
        <f t="shared" si="56"/>
        <v>5.2198120867648766E-2</v>
      </c>
      <c r="DJ142" s="5">
        <v>0</v>
      </c>
      <c r="DK142" s="5">
        <v>0</v>
      </c>
      <c r="DL142" s="5">
        <v>0</v>
      </c>
      <c r="DM142" s="5">
        <v>452</v>
      </c>
      <c r="DN142" s="5">
        <v>0</v>
      </c>
      <c r="DO142" s="5">
        <v>452</v>
      </c>
      <c r="DP142" s="5">
        <v>17626</v>
      </c>
      <c r="DQ142" s="23">
        <f t="shared" si="57"/>
        <v>2.5643935095881085</v>
      </c>
      <c r="DR142" s="5">
        <v>0</v>
      </c>
      <c r="DS142" s="5">
        <v>0</v>
      </c>
      <c r="DT142" s="5">
        <v>0</v>
      </c>
      <c r="DU142" s="5">
        <v>779</v>
      </c>
      <c r="DV142" s="5">
        <v>0</v>
      </c>
      <c r="DW142" s="5">
        <v>779</v>
      </c>
      <c r="DX142" s="5">
        <v>18011</v>
      </c>
      <c r="DY142" s="23">
        <f t="shared" si="58"/>
        <v>4.3251346399422577</v>
      </c>
      <c r="DZ142" s="5">
        <v>0</v>
      </c>
      <c r="EA142" s="5">
        <v>0</v>
      </c>
      <c r="EB142" s="5">
        <v>0</v>
      </c>
      <c r="EC142" s="5">
        <v>308</v>
      </c>
      <c r="ED142" s="5">
        <v>100</v>
      </c>
      <c r="EE142" s="5">
        <v>408</v>
      </c>
      <c r="EF142" s="5">
        <v>18395</v>
      </c>
      <c r="EG142" s="23">
        <f t="shared" si="59"/>
        <v>2.2179940201141615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18780</v>
      </c>
      <c r="EO142" s="23">
        <f t="shared" si="60"/>
        <v>0</v>
      </c>
      <c r="EP142" s="5">
        <v>0</v>
      </c>
      <c r="EQ142" s="5">
        <v>0</v>
      </c>
      <c r="ER142" s="5">
        <v>0</v>
      </c>
      <c r="ES142" s="5">
        <v>50</v>
      </c>
      <c r="ET142" s="5">
        <v>0</v>
      </c>
      <c r="EU142" s="5">
        <v>50</v>
      </c>
      <c r="EV142" s="5">
        <v>19164</v>
      </c>
      <c r="EW142" s="23">
        <f t="shared" si="61"/>
        <v>0.26090586516384889</v>
      </c>
      <c r="EX142" s="5">
        <v>0</v>
      </c>
      <c r="EY142" s="5">
        <v>0</v>
      </c>
      <c r="EZ142" s="5">
        <v>0</v>
      </c>
      <c r="FA142" s="5">
        <v>1077</v>
      </c>
      <c r="FB142" s="5">
        <v>3</v>
      </c>
      <c r="FC142" s="5">
        <v>1080</v>
      </c>
      <c r="FD142" s="5">
        <v>19549</v>
      </c>
      <c r="FE142" s="23">
        <f t="shared" si="62"/>
        <v>5.5245792623663617</v>
      </c>
      <c r="FF142" s="5">
        <v>0</v>
      </c>
      <c r="FG142" s="5">
        <v>0</v>
      </c>
      <c r="FH142" s="5">
        <v>0</v>
      </c>
      <c r="FI142" s="5">
        <v>0</v>
      </c>
      <c r="FJ142" s="5">
        <v>0</v>
      </c>
      <c r="FK142" s="5">
        <v>0</v>
      </c>
      <c r="FL142" s="5">
        <v>19933</v>
      </c>
      <c r="FM142" s="23">
        <f t="shared" si="63"/>
        <v>0</v>
      </c>
      <c r="FN142" s="5">
        <v>0</v>
      </c>
      <c r="FO142" s="5">
        <v>0</v>
      </c>
      <c r="FP142" s="5">
        <v>0</v>
      </c>
      <c r="FQ142" s="5">
        <v>700</v>
      </c>
      <c r="FR142" s="5">
        <v>0</v>
      </c>
      <c r="FS142" s="5">
        <v>700</v>
      </c>
      <c r="FT142" s="5">
        <v>20318</v>
      </c>
      <c r="FU142" s="23">
        <f t="shared" si="64"/>
        <v>3.4452209863175507</v>
      </c>
      <c r="FV142" s="23">
        <v>0.83400490632348279</v>
      </c>
      <c r="FW142" s="23">
        <v>2.3346064865245491</v>
      </c>
    </row>
    <row r="143" spans="1:179" x14ac:dyDescent="0.3">
      <c r="A143" s="5">
        <v>30905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10651</v>
      </c>
      <c r="I143" s="23">
        <f t="shared" si="44"/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11061</v>
      </c>
      <c r="Q143" s="23">
        <f t="shared" si="45"/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11472</v>
      </c>
      <c r="Y143" s="23">
        <f t="shared" si="46"/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44</v>
      </c>
      <c r="AE143" s="5">
        <v>44</v>
      </c>
      <c r="AF143" s="5">
        <v>11882</v>
      </c>
      <c r="AG143" s="23">
        <f t="shared" si="47"/>
        <v>0.37030802895135501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12292</v>
      </c>
      <c r="AO143" s="23">
        <f t="shared" si="48"/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410</v>
      </c>
      <c r="AU143" s="5">
        <v>410</v>
      </c>
      <c r="AV143" s="5">
        <v>12702</v>
      </c>
      <c r="AW143" s="23">
        <f t="shared" si="65"/>
        <v>3.2278381357266572</v>
      </c>
      <c r="AX143" s="5">
        <v>0</v>
      </c>
      <c r="AY143" s="5">
        <v>0</v>
      </c>
      <c r="AZ143" s="5">
        <v>0</v>
      </c>
      <c r="BA143" s="5">
        <v>0</v>
      </c>
      <c r="BB143" s="5">
        <v>504</v>
      </c>
      <c r="BC143" s="5">
        <v>504</v>
      </c>
      <c r="BD143" s="5">
        <v>13112</v>
      </c>
      <c r="BE143" s="23">
        <f t="shared" si="49"/>
        <v>3.8438071995118976</v>
      </c>
      <c r="BF143" s="5">
        <v>0</v>
      </c>
      <c r="BG143" s="5">
        <v>0</v>
      </c>
      <c r="BH143" s="5">
        <v>90</v>
      </c>
      <c r="BI143" s="5">
        <v>0</v>
      </c>
      <c r="BJ143" s="5">
        <v>0</v>
      </c>
      <c r="BK143" s="5">
        <v>90</v>
      </c>
      <c r="BL143" s="5">
        <v>13522</v>
      </c>
      <c r="BM143" s="23">
        <f t="shared" si="50"/>
        <v>0.66558201449489718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13933</v>
      </c>
      <c r="BU143" s="23">
        <f t="shared" si="51"/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120</v>
      </c>
      <c r="CA143" s="5">
        <v>120</v>
      </c>
      <c r="CB143" s="5">
        <v>14343</v>
      </c>
      <c r="CC143" s="23">
        <f t="shared" si="52"/>
        <v>0.83664505333612205</v>
      </c>
      <c r="CD143" s="5">
        <v>0</v>
      </c>
      <c r="CE143" s="5">
        <v>0</v>
      </c>
      <c r="CF143" s="5">
        <v>0</v>
      </c>
      <c r="CG143" s="5">
        <v>0</v>
      </c>
      <c r="CH143" s="5">
        <v>450</v>
      </c>
      <c r="CI143" s="5">
        <v>450</v>
      </c>
      <c r="CJ143" s="5">
        <v>14753</v>
      </c>
      <c r="CK143" s="23">
        <f t="shared" si="53"/>
        <v>3.0502270724598386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15392</v>
      </c>
      <c r="CS143" s="23">
        <f t="shared" si="54"/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450</v>
      </c>
      <c r="CY143" s="5">
        <v>450</v>
      </c>
      <c r="CZ143" s="5">
        <v>16031</v>
      </c>
      <c r="DA143" s="23">
        <f t="shared" si="55"/>
        <v>2.8070613186950282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16669</v>
      </c>
      <c r="DI143" s="23">
        <f t="shared" si="56"/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17308</v>
      </c>
      <c r="DQ143" s="23">
        <f t="shared" si="57"/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17947</v>
      </c>
      <c r="DY143" s="23">
        <f t="shared" si="58"/>
        <v>0</v>
      </c>
      <c r="DZ143" s="5">
        <v>0</v>
      </c>
      <c r="EA143" s="5">
        <v>1</v>
      </c>
      <c r="EB143" s="5">
        <v>3436</v>
      </c>
      <c r="EC143" s="5">
        <v>0</v>
      </c>
      <c r="ED143" s="5">
        <v>0</v>
      </c>
      <c r="EE143" s="5">
        <v>3437</v>
      </c>
      <c r="EF143" s="5">
        <v>18586</v>
      </c>
      <c r="EG143" s="23">
        <f t="shared" si="59"/>
        <v>18.492413644678791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19224</v>
      </c>
      <c r="EO143" s="23">
        <f t="shared" si="60"/>
        <v>0</v>
      </c>
      <c r="EP143" s="5">
        <v>0</v>
      </c>
      <c r="EQ143" s="5">
        <v>0</v>
      </c>
      <c r="ER143" s="5">
        <v>0</v>
      </c>
      <c r="ES143" s="5">
        <v>50</v>
      </c>
      <c r="ET143" s="5">
        <v>0</v>
      </c>
      <c r="EU143" s="5">
        <v>50</v>
      </c>
      <c r="EV143" s="5">
        <v>19863</v>
      </c>
      <c r="EW143" s="23">
        <f t="shared" si="61"/>
        <v>0.25172431153400798</v>
      </c>
      <c r="EX143" s="5">
        <v>0</v>
      </c>
      <c r="EY143" s="5">
        <v>0</v>
      </c>
      <c r="EZ143" s="5">
        <v>25</v>
      </c>
      <c r="FA143" s="5">
        <v>0</v>
      </c>
      <c r="FB143" s="5">
        <v>0</v>
      </c>
      <c r="FC143" s="5">
        <v>25</v>
      </c>
      <c r="FD143" s="5">
        <v>20502</v>
      </c>
      <c r="FE143" s="23">
        <f t="shared" si="62"/>
        <v>0.12193932299287874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21141</v>
      </c>
      <c r="FM143" s="23">
        <f t="shared" si="63"/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21779</v>
      </c>
      <c r="FU143" s="23">
        <f t="shared" si="64"/>
        <v>0</v>
      </c>
      <c r="FV143" s="23">
        <v>1.0904006822255241</v>
      </c>
      <c r="FW143" s="23">
        <v>1.9702853270818821</v>
      </c>
    </row>
    <row r="144" spans="1:179" x14ac:dyDescent="0.3">
      <c r="A144" s="5">
        <v>31001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33755</v>
      </c>
      <c r="I144" s="23">
        <f t="shared" si="44"/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35745</v>
      </c>
      <c r="Q144" s="23">
        <f t="shared" si="45"/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37734</v>
      </c>
      <c r="Y144" s="23">
        <f t="shared" si="46"/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6</v>
      </c>
      <c r="AE144" s="5">
        <v>6</v>
      </c>
      <c r="AF144" s="5">
        <v>39723</v>
      </c>
      <c r="AG144" s="23">
        <f t="shared" si="47"/>
        <v>1.5104599350502228E-2</v>
      </c>
      <c r="AH144" s="5">
        <v>0</v>
      </c>
      <c r="AI144" s="5">
        <v>0</v>
      </c>
      <c r="AJ144" s="5">
        <v>0</v>
      </c>
      <c r="AK144" s="5">
        <v>0</v>
      </c>
      <c r="AL144" s="5">
        <v>91</v>
      </c>
      <c r="AM144" s="5">
        <v>91</v>
      </c>
      <c r="AN144" s="5">
        <v>41712</v>
      </c>
      <c r="AO144" s="23">
        <f t="shared" si="48"/>
        <v>0.218162639048715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43702</v>
      </c>
      <c r="AW144" s="23">
        <f t="shared" si="65"/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45691</v>
      </c>
      <c r="BE144" s="23">
        <f t="shared" si="49"/>
        <v>0</v>
      </c>
      <c r="BF144" s="5">
        <v>0</v>
      </c>
      <c r="BG144" s="5">
        <v>0</v>
      </c>
      <c r="BH144" s="5">
        <v>0</v>
      </c>
      <c r="BI144" s="5">
        <v>418</v>
      </c>
      <c r="BJ144" s="5">
        <v>0</v>
      </c>
      <c r="BK144" s="5">
        <v>418</v>
      </c>
      <c r="BL144" s="5">
        <v>47680</v>
      </c>
      <c r="BM144" s="23">
        <f t="shared" si="50"/>
        <v>0.87667785234899331</v>
      </c>
      <c r="BN144" s="5">
        <v>0</v>
      </c>
      <c r="BO144" s="5">
        <v>0</v>
      </c>
      <c r="BP144" s="5">
        <v>0</v>
      </c>
      <c r="BQ144" s="5">
        <v>0</v>
      </c>
      <c r="BR144" s="5">
        <v>0</v>
      </c>
      <c r="BS144" s="5">
        <v>0</v>
      </c>
      <c r="BT144" s="5">
        <v>49669</v>
      </c>
      <c r="BU144" s="23">
        <f t="shared" si="51"/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51659</v>
      </c>
      <c r="CC144" s="23">
        <f t="shared" si="52"/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53648</v>
      </c>
      <c r="CK144" s="23">
        <f t="shared" si="53"/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56162</v>
      </c>
      <c r="CS144" s="23">
        <f t="shared" si="54"/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58675</v>
      </c>
      <c r="DA144" s="23">
        <f t="shared" si="55"/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61189</v>
      </c>
      <c r="DI144" s="23">
        <f t="shared" si="56"/>
        <v>0</v>
      </c>
      <c r="DJ144" s="5">
        <v>0</v>
      </c>
      <c r="DK144" s="5">
        <v>0</v>
      </c>
      <c r="DL144" s="5">
        <v>0</v>
      </c>
      <c r="DM144" s="5">
        <v>1195</v>
      </c>
      <c r="DN144" s="5">
        <v>11</v>
      </c>
      <c r="DO144" s="5">
        <v>1206</v>
      </c>
      <c r="DP144" s="5">
        <v>63702</v>
      </c>
      <c r="DQ144" s="23">
        <f t="shared" si="57"/>
        <v>1.8931901667137609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66216</v>
      </c>
      <c r="DY144" s="23">
        <f t="shared" si="58"/>
        <v>0</v>
      </c>
      <c r="DZ144" s="5">
        <v>0</v>
      </c>
      <c r="EA144" s="5">
        <v>0</v>
      </c>
      <c r="EB144" s="5">
        <v>7</v>
      </c>
      <c r="EC144" s="5">
        <v>0</v>
      </c>
      <c r="ED144" s="5">
        <v>0</v>
      </c>
      <c r="EE144" s="5">
        <v>7</v>
      </c>
      <c r="EF144" s="5">
        <v>68730</v>
      </c>
      <c r="EG144" s="23">
        <f t="shared" si="59"/>
        <v>1.0184781027207915E-2</v>
      </c>
      <c r="EH144" s="5">
        <v>786</v>
      </c>
      <c r="EI144" s="5">
        <v>0</v>
      </c>
      <c r="EJ144" s="5">
        <v>0</v>
      </c>
      <c r="EK144" s="5">
        <v>0</v>
      </c>
      <c r="EL144" s="5">
        <v>0</v>
      </c>
      <c r="EM144" s="5">
        <v>786</v>
      </c>
      <c r="EN144" s="5">
        <v>71243</v>
      </c>
      <c r="EO144" s="23">
        <f t="shared" si="60"/>
        <v>1.1032662858105358</v>
      </c>
      <c r="EP144" s="5">
        <v>0</v>
      </c>
      <c r="EQ144" s="5">
        <v>0</v>
      </c>
      <c r="ER144" s="5">
        <v>0</v>
      </c>
      <c r="ES144" s="5">
        <v>0</v>
      </c>
      <c r="ET144" s="5">
        <v>0</v>
      </c>
      <c r="EU144" s="5">
        <v>0</v>
      </c>
      <c r="EV144" s="5">
        <v>73757</v>
      </c>
      <c r="EW144" s="23">
        <f t="shared" si="61"/>
        <v>0</v>
      </c>
      <c r="EX144" s="5">
        <v>0</v>
      </c>
      <c r="EY144" s="5">
        <v>1</v>
      </c>
      <c r="EZ144" s="5">
        <v>0</v>
      </c>
      <c r="FA144" s="5">
        <v>0</v>
      </c>
      <c r="FB144" s="5">
        <v>0</v>
      </c>
      <c r="FC144" s="5">
        <v>1</v>
      </c>
      <c r="FD144" s="5">
        <v>76270</v>
      </c>
      <c r="FE144" s="23">
        <f t="shared" si="62"/>
        <v>1.311131506490101E-3</v>
      </c>
      <c r="FF144" s="5">
        <v>0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78784</v>
      </c>
      <c r="FM144" s="23">
        <f t="shared" si="63"/>
        <v>0</v>
      </c>
      <c r="FN144" s="5">
        <v>800</v>
      </c>
      <c r="FO144" s="5">
        <v>0</v>
      </c>
      <c r="FP144" s="5">
        <v>0</v>
      </c>
      <c r="FQ144" s="5">
        <v>0</v>
      </c>
      <c r="FR144" s="5">
        <v>0</v>
      </c>
      <c r="FS144" s="5">
        <v>800</v>
      </c>
      <c r="FT144" s="5">
        <v>81297</v>
      </c>
      <c r="FU144" s="23">
        <f t="shared" si="64"/>
        <v>0.98404615176451771</v>
      </c>
      <c r="FV144" s="23">
        <v>0.1009040991589282</v>
      </c>
      <c r="FW144" s="23">
        <v>0.36290895607477391</v>
      </c>
    </row>
    <row r="145" spans="1:179" x14ac:dyDescent="0.3">
      <c r="A145" s="5">
        <v>31002</v>
      </c>
      <c r="B145" s="5">
        <v>0</v>
      </c>
      <c r="C145" s="5">
        <v>0</v>
      </c>
      <c r="D145" s="5">
        <v>118</v>
      </c>
      <c r="E145" s="5">
        <v>200</v>
      </c>
      <c r="F145" s="5">
        <v>0</v>
      </c>
      <c r="G145" s="5">
        <v>318</v>
      </c>
      <c r="H145" s="5">
        <v>5466</v>
      </c>
      <c r="I145" s="23">
        <f t="shared" si="44"/>
        <v>5.8177826564215147</v>
      </c>
      <c r="J145" s="5">
        <v>0</v>
      </c>
      <c r="K145" s="5">
        <v>0</v>
      </c>
      <c r="L145" s="5">
        <v>0</v>
      </c>
      <c r="M145" s="5">
        <v>1570</v>
      </c>
      <c r="N145" s="5">
        <v>76</v>
      </c>
      <c r="O145" s="5">
        <v>1646</v>
      </c>
      <c r="P145" s="5">
        <v>5688</v>
      </c>
      <c r="Q145" s="23">
        <f t="shared" si="45"/>
        <v>28.938115330520393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5911</v>
      </c>
      <c r="Y145" s="23">
        <f t="shared" si="46"/>
        <v>0</v>
      </c>
      <c r="Z145" s="5">
        <v>0</v>
      </c>
      <c r="AA145" s="5">
        <v>0</v>
      </c>
      <c r="AB145" s="5">
        <v>42</v>
      </c>
      <c r="AC145" s="5">
        <v>0</v>
      </c>
      <c r="AD145" s="5">
        <v>38</v>
      </c>
      <c r="AE145" s="5">
        <v>80</v>
      </c>
      <c r="AF145" s="5">
        <v>6133</v>
      </c>
      <c r="AG145" s="23">
        <f t="shared" si="47"/>
        <v>1.3044187184086091</v>
      </c>
      <c r="AH145" s="5">
        <v>0</v>
      </c>
      <c r="AI145" s="5">
        <v>0</v>
      </c>
      <c r="AJ145" s="5">
        <v>0</v>
      </c>
      <c r="AK145" s="5">
        <v>0</v>
      </c>
      <c r="AL145" s="5">
        <v>352</v>
      </c>
      <c r="AM145" s="5">
        <v>352</v>
      </c>
      <c r="AN145" s="5">
        <v>6356</v>
      </c>
      <c r="AO145" s="23">
        <f t="shared" si="48"/>
        <v>5.5380742605412214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6578</v>
      </c>
      <c r="AW145" s="23">
        <f t="shared" si="65"/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90</v>
      </c>
      <c r="BC145" s="5">
        <v>90</v>
      </c>
      <c r="BD145" s="5">
        <v>6801</v>
      </c>
      <c r="BE145" s="23">
        <f t="shared" si="49"/>
        <v>1.3233348037053374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7023</v>
      </c>
      <c r="BM145" s="23">
        <f t="shared" si="50"/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7246</v>
      </c>
      <c r="BU145" s="23">
        <f t="shared" si="51"/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3</v>
      </c>
      <c r="CA145" s="5">
        <v>3</v>
      </c>
      <c r="CB145" s="5">
        <v>7468</v>
      </c>
      <c r="CC145" s="23">
        <f t="shared" si="52"/>
        <v>4.0171397964649171E-2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7691</v>
      </c>
      <c r="CK145" s="23">
        <f t="shared" si="53"/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7985</v>
      </c>
      <c r="CS145" s="23">
        <f t="shared" si="54"/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8279</v>
      </c>
      <c r="DA145" s="23">
        <f t="shared" si="55"/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8574</v>
      </c>
      <c r="DI145" s="23">
        <f t="shared" si="56"/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8868</v>
      </c>
      <c r="DQ145" s="23">
        <f t="shared" si="57"/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46</v>
      </c>
      <c r="DW145" s="5">
        <v>46</v>
      </c>
      <c r="DX145" s="5">
        <v>9162</v>
      </c>
      <c r="DY145" s="23">
        <f t="shared" si="58"/>
        <v>0.50207378301680849</v>
      </c>
      <c r="DZ145" s="5">
        <v>0</v>
      </c>
      <c r="EA145" s="5">
        <v>0</v>
      </c>
      <c r="EB145" s="5">
        <v>0</v>
      </c>
      <c r="EC145" s="5">
        <v>368</v>
      </c>
      <c r="ED145" s="5">
        <v>0</v>
      </c>
      <c r="EE145" s="5">
        <v>368</v>
      </c>
      <c r="EF145" s="5">
        <v>9456</v>
      </c>
      <c r="EG145" s="23">
        <f t="shared" si="59"/>
        <v>3.8917089678511001</v>
      </c>
      <c r="EH145" s="5">
        <v>0</v>
      </c>
      <c r="EI145" s="5">
        <v>0</v>
      </c>
      <c r="EJ145" s="5">
        <v>438</v>
      </c>
      <c r="EK145" s="5">
        <v>367</v>
      </c>
      <c r="EL145" s="5">
        <v>1</v>
      </c>
      <c r="EM145" s="5">
        <v>806</v>
      </c>
      <c r="EN145" s="5">
        <v>9750</v>
      </c>
      <c r="EO145" s="23">
        <f t="shared" si="60"/>
        <v>8.2666666666666657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10044</v>
      </c>
      <c r="EW145" s="23">
        <f t="shared" si="61"/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10339</v>
      </c>
      <c r="FE145" s="23">
        <f t="shared" si="62"/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10633</v>
      </c>
      <c r="FM145" s="23">
        <f t="shared" si="63"/>
        <v>0</v>
      </c>
      <c r="FN145" s="5">
        <v>17645</v>
      </c>
      <c r="FO145" s="5">
        <v>0</v>
      </c>
      <c r="FP145" s="5">
        <v>0</v>
      </c>
      <c r="FQ145" s="5">
        <v>0</v>
      </c>
      <c r="FR145" s="5">
        <v>111</v>
      </c>
      <c r="FS145" s="5">
        <v>17756</v>
      </c>
      <c r="FT145" s="5">
        <v>10927</v>
      </c>
      <c r="FU145" s="23">
        <f t="shared" si="64"/>
        <v>162.49656813398005</v>
      </c>
      <c r="FV145" s="23">
        <v>3.9056270152328838</v>
      </c>
      <c r="FW145" s="23">
        <v>15.923365231955881</v>
      </c>
    </row>
    <row r="146" spans="1:179" x14ac:dyDescent="0.3">
      <c r="A146" s="5">
        <v>31003</v>
      </c>
      <c r="B146" s="5">
        <v>0</v>
      </c>
      <c r="C146" s="5">
        <v>0</v>
      </c>
      <c r="D146" s="5">
        <v>0</v>
      </c>
      <c r="E146" s="5">
        <v>0</v>
      </c>
      <c r="F146" s="5">
        <v>503</v>
      </c>
      <c r="G146" s="5">
        <v>503</v>
      </c>
      <c r="H146" s="5">
        <v>20250</v>
      </c>
      <c r="I146" s="23">
        <f t="shared" si="44"/>
        <v>2.4839506172839507</v>
      </c>
      <c r="J146" s="5">
        <v>0</v>
      </c>
      <c r="K146" s="5">
        <v>0</v>
      </c>
      <c r="L146" s="5">
        <v>0</v>
      </c>
      <c r="M146" s="5">
        <v>0</v>
      </c>
      <c r="N146" s="5">
        <v>1645</v>
      </c>
      <c r="O146" s="5">
        <v>1645</v>
      </c>
      <c r="P146" s="5">
        <v>21381</v>
      </c>
      <c r="Q146" s="23">
        <f t="shared" si="45"/>
        <v>7.6937467845283196</v>
      </c>
      <c r="R146" s="5">
        <v>0</v>
      </c>
      <c r="S146" s="5">
        <v>0</v>
      </c>
      <c r="T146" s="5">
        <v>8</v>
      </c>
      <c r="U146" s="5">
        <v>0</v>
      </c>
      <c r="V146" s="5">
        <v>652</v>
      </c>
      <c r="W146" s="5">
        <v>660</v>
      </c>
      <c r="X146" s="5">
        <v>22512</v>
      </c>
      <c r="Y146" s="23">
        <f t="shared" si="46"/>
        <v>2.931769722814499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23643</v>
      </c>
      <c r="AG146" s="23">
        <f t="shared" si="47"/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440</v>
      </c>
      <c r="AM146" s="5">
        <v>440</v>
      </c>
      <c r="AN146" s="5">
        <v>24774</v>
      </c>
      <c r="AO146" s="23">
        <f t="shared" si="48"/>
        <v>1.7760555421005895</v>
      </c>
      <c r="AP146" s="5">
        <v>0</v>
      </c>
      <c r="AQ146" s="5">
        <v>0</v>
      </c>
      <c r="AR146" s="5">
        <v>0</v>
      </c>
      <c r="AS146" s="5">
        <v>0</v>
      </c>
      <c r="AT146" s="5">
        <v>8158</v>
      </c>
      <c r="AU146" s="5">
        <v>8158</v>
      </c>
      <c r="AV146" s="5">
        <v>25905</v>
      </c>
      <c r="AW146" s="23">
        <f t="shared" si="65"/>
        <v>31.491989963327544</v>
      </c>
      <c r="AX146" s="5">
        <v>0</v>
      </c>
      <c r="AY146" s="5">
        <v>0</v>
      </c>
      <c r="AZ146" s="5">
        <v>0</v>
      </c>
      <c r="BA146" s="5">
        <v>0</v>
      </c>
      <c r="BB146" s="5">
        <v>3700</v>
      </c>
      <c r="BC146" s="5">
        <v>3700</v>
      </c>
      <c r="BD146" s="5">
        <v>27036</v>
      </c>
      <c r="BE146" s="23">
        <f t="shared" si="49"/>
        <v>13.68545642846575</v>
      </c>
      <c r="BF146" s="5">
        <v>0</v>
      </c>
      <c r="BG146" s="5">
        <v>0</v>
      </c>
      <c r="BH146" s="5">
        <v>1118</v>
      </c>
      <c r="BI146" s="5">
        <v>0</v>
      </c>
      <c r="BJ146" s="5">
        <v>1783</v>
      </c>
      <c r="BK146" s="5">
        <v>2901</v>
      </c>
      <c r="BL146" s="5">
        <v>28167</v>
      </c>
      <c r="BM146" s="23">
        <f t="shared" si="50"/>
        <v>10.299286398977527</v>
      </c>
      <c r="BN146" s="5">
        <v>0</v>
      </c>
      <c r="BO146" s="5">
        <v>0</v>
      </c>
      <c r="BP146" s="5">
        <v>611</v>
      </c>
      <c r="BQ146" s="5">
        <v>0</v>
      </c>
      <c r="BR146" s="5">
        <v>148</v>
      </c>
      <c r="BS146" s="5">
        <v>759</v>
      </c>
      <c r="BT146" s="5">
        <v>29298</v>
      </c>
      <c r="BU146" s="23">
        <f t="shared" si="51"/>
        <v>2.5906205201720254</v>
      </c>
      <c r="BV146" s="5">
        <v>0</v>
      </c>
      <c r="BW146" s="5">
        <v>0</v>
      </c>
      <c r="BX146" s="5">
        <v>0</v>
      </c>
      <c r="BY146" s="5">
        <v>0</v>
      </c>
      <c r="BZ146" s="5">
        <v>4280</v>
      </c>
      <c r="CA146" s="5">
        <v>4280</v>
      </c>
      <c r="CB146" s="5">
        <v>30429</v>
      </c>
      <c r="CC146" s="23">
        <f t="shared" si="52"/>
        <v>14.065529593479903</v>
      </c>
      <c r="CD146" s="5">
        <v>0</v>
      </c>
      <c r="CE146" s="5">
        <v>0</v>
      </c>
      <c r="CF146" s="5">
        <v>3398</v>
      </c>
      <c r="CG146" s="5">
        <v>0</v>
      </c>
      <c r="CH146" s="5">
        <v>1558</v>
      </c>
      <c r="CI146" s="5">
        <v>4956</v>
      </c>
      <c r="CJ146" s="5">
        <v>31560</v>
      </c>
      <c r="CK146" s="23">
        <f t="shared" si="53"/>
        <v>15.703422053231938</v>
      </c>
      <c r="CL146" s="5">
        <v>0</v>
      </c>
      <c r="CM146" s="5">
        <v>0</v>
      </c>
      <c r="CN146" s="5">
        <v>1664</v>
      </c>
      <c r="CO146" s="5">
        <v>0</v>
      </c>
      <c r="CP146" s="5">
        <v>563</v>
      </c>
      <c r="CQ146" s="5">
        <v>2227</v>
      </c>
      <c r="CR146" s="5">
        <v>33106</v>
      </c>
      <c r="CS146" s="23">
        <f t="shared" si="54"/>
        <v>6.7268773032078775</v>
      </c>
      <c r="CT146" s="5">
        <v>0</v>
      </c>
      <c r="CU146" s="5">
        <v>0</v>
      </c>
      <c r="CV146" s="5">
        <v>1510</v>
      </c>
      <c r="CW146" s="5">
        <v>0</v>
      </c>
      <c r="CX146" s="5">
        <v>0</v>
      </c>
      <c r="CY146" s="5">
        <v>1510</v>
      </c>
      <c r="CZ146" s="5">
        <v>34651</v>
      </c>
      <c r="DA146" s="23">
        <f t="shared" si="55"/>
        <v>4.3577385934027877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36197</v>
      </c>
      <c r="DI146" s="23">
        <f t="shared" si="56"/>
        <v>0</v>
      </c>
      <c r="DJ146" s="5">
        <v>0</v>
      </c>
      <c r="DK146" s="5">
        <v>0</v>
      </c>
      <c r="DL146" s="5">
        <v>1</v>
      </c>
      <c r="DM146" s="5">
        <v>0</v>
      </c>
      <c r="DN146" s="5">
        <v>0</v>
      </c>
      <c r="DO146" s="5">
        <v>1</v>
      </c>
      <c r="DP146" s="5">
        <v>37742</v>
      </c>
      <c r="DQ146" s="23">
        <f t="shared" si="57"/>
        <v>2.6495681203963753E-3</v>
      </c>
      <c r="DR146" s="5">
        <v>0</v>
      </c>
      <c r="DS146" s="5">
        <v>0</v>
      </c>
      <c r="DT146" s="5">
        <v>1</v>
      </c>
      <c r="DU146" s="5">
        <v>0</v>
      </c>
      <c r="DV146" s="5">
        <v>3</v>
      </c>
      <c r="DW146" s="5">
        <v>4</v>
      </c>
      <c r="DX146" s="5">
        <v>39288</v>
      </c>
      <c r="DY146" s="23">
        <f t="shared" si="58"/>
        <v>1.0181225819588679E-2</v>
      </c>
      <c r="DZ146" s="5">
        <v>0</v>
      </c>
      <c r="EA146" s="5">
        <v>0</v>
      </c>
      <c r="EB146" s="5">
        <v>4052</v>
      </c>
      <c r="EC146" s="5">
        <v>0</v>
      </c>
      <c r="ED146" s="5">
        <v>0</v>
      </c>
      <c r="EE146" s="5">
        <v>4052</v>
      </c>
      <c r="EF146" s="5">
        <v>40834</v>
      </c>
      <c r="EG146" s="23">
        <f t="shared" si="59"/>
        <v>9.9231032962727141</v>
      </c>
      <c r="EH146" s="5">
        <v>0</v>
      </c>
      <c r="EI146" s="5">
        <v>0</v>
      </c>
      <c r="EJ146" s="5">
        <v>0</v>
      </c>
      <c r="EK146" s="5">
        <v>0</v>
      </c>
      <c r="EL146" s="5">
        <v>77</v>
      </c>
      <c r="EM146" s="5">
        <v>77</v>
      </c>
      <c r="EN146" s="5">
        <v>42379</v>
      </c>
      <c r="EO146" s="23">
        <f t="shared" si="60"/>
        <v>0.18169376342056207</v>
      </c>
      <c r="EP146" s="5">
        <v>0</v>
      </c>
      <c r="EQ146" s="5">
        <v>0</v>
      </c>
      <c r="ER146" s="5">
        <v>1288</v>
      </c>
      <c r="ES146" s="5">
        <v>0</v>
      </c>
      <c r="ET146" s="5">
        <v>0</v>
      </c>
      <c r="EU146" s="5">
        <v>1288</v>
      </c>
      <c r="EV146" s="5">
        <v>43925</v>
      </c>
      <c r="EW146" s="23">
        <f t="shared" si="61"/>
        <v>2.9322709163346614</v>
      </c>
      <c r="EX146" s="5">
        <v>0</v>
      </c>
      <c r="EY146" s="5">
        <v>0</v>
      </c>
      <c r="EZ146" s="5">
        <v>0</v>
      </c>
      <c r="FA146" s="5">
        <v>0</v>
      </c>
      <c r="FB146" s="5">
        <v>3316</v>
      </c>
      <c r="FC146" s="5">
        <v>3316</v>
      </c>
      <c r="FD146" s="5">
        <v>45470</v>
      </c>
      <c r="FE146" s="23">
        <f t="shared" si="62"/>
        <v>7.2927204750384877</v>
      </c>
      <c r="FF146" s="5">
        <v>0</v>
      </c>
      <c r="FG146" s="5">
        <v>120</v>
      </c>
      <c r="FH146" s="5">
        <v>0</v>
      </c>
      <c r="FI146" s="5">
        <v>0</v>
      </c>
      <c r="FJ146" s="5">
        <v>0</v>
      </c>
      <c r="FK146" s="5">
        <v>120</v>
      </c>
      <c r="FL146" s="5">
        <v>47016</v>
      </c>
      <c r="FM146" s="23">
        <f t="shared" si="63"/>
        <v>0.25523226135783561</v>
      </c>
      <c r="FN146" s="5">
        <v>0</v>
      </c>
      <c r="FO146" s="5">
        <v>0</v>
      </c>
      <c r="FP146" s="5">
        <v>4825</v>
      </c>
      <c r="FQ146" s="5">
        <v>250</v>
      </c>
      <c r="FR146" s="5">
        <v>1344</v>
      </c>
      <c r="FS146" s="5">
        <v>6419</v>
      </c>
      <c r="FT146" s="5">
        <v>48561</v>
      </c>
      <c r="FU146" s="23">
        <f t="shared" si="64"/>
        <v>13.218426309178147</v>
      </c>
      <c r="FV146" s="23">
        <v>9.3383479658529129</v>
      </c>
      <c r="FW146" s="23">
        <v>4.0818994283775512</v>
      </c>
    </row>
    <row r="147" spans="1:179" x14ac:dyDescent="0.3">
      <c r="A147" s="5">
        <v>31101</v>
      </c>
      <c r="B147" s="5">
        <v>3600</v>
      </c>
      <c r="C147" s="5">
        <v>0</v>
      </c>
      <c r="D147" s="5">
        <v>0</v>
      </c>
      <c r="E147" s="5">
        <v>0</v>
      </c>
      <c r="F147" s="5">
        <v>0</v>
      </c>
      <c r="G147" s="5">
        <v>3600</v>
      </c>
      <c r="H147" s="5">
        <v>8037</v>
      </c>
      <c r="I147" s="23">
        <f t="shared" si="44"/>
        <v>44.79283314669653</v>
      </c>
      <c r="J147" s="5">
        <v>906</v>
      </c>
      <c r="K147" s="5">
        <v>0</v>
      </c>
      <c r="L147" s="5">
        <v>0</v>
      </c>
      <c r="M147" s="5">
        <v>0</v>
      </c>
      <c r="N147" s="5">
        <v>0</v>
      </c>
      <c r="O147" s="5">
        <v>906</v>
      </c>
      <c r="P147" s="5">
        <v>8186</v>
      </c>
      <c r="Q147" s="23">
        <f t="shared" si="45"/>
        <v>11.067676520889323</v>
      </c>
      <c r="R147" s="5">
        <v>346</v>
      </c>
      <c r="S147" s="5">
        <v>0</v>
      </c>
      <c r="T147" s="5">
        <v>0</v>
      </c>
      <c r="U147" s="5">
        <v>159</v>
      </c>
      <c r="V147" s="5">
        <v>0</v>
      </c>
      <c r="W147" s="5">
        <v>505</v>
      </c>
      <c r="X147" s="5">
        <v>8334</v>
      </c>
      <c r="Y147" s="23">
        <f t="shared" si="46"/>
        <v>6.0595152387808975</v>
      </c>
      <c r="Z147" s="5">
        <v>0</v>
      </c>
      <c r="AA147" s="5">
        <v>0</v>
      </c>
      <c r="AB147" s="5">
        <v>0</v>
      </c>
      <c r="AC147" s="5">
        <v>585</v>
      </c>
      <c r="AD147" s="5">
        <v>0</v>
      </c>
      <c r="AE147" s="5">
        <v>585</v>
      </c>
      <c r="AF147" s="5">
        <v>8483</v>
      </c>
      <c r="AG147" s="23">
        <f t="shared" si="47"/>
        <v>6.8961452316397498</v>
      </c>
      <c r="AH147" s="5">
        <v>0</v>
      </c>
      <c r="AI147" s="5">
        <v>0</v>
      </c>
      <c r="AJ147" s="5">
        <v>0</v>
      </c>
      <c r="AK147" s="5">
        <v>0</v>
      </c>
      <c r="AL147" s="5">
        <v>245</v>
      </c>
      <c r="AM147" s="5">
        <v>245</v>
      </c>
      <c r="AN147" s="5">
        <v>8631</v>
      </c>
      <c r="AO147" s="23">
        <f t="shared" si="48"/>
        <v>2.8386050283860502</v>
      </c>
      <c r="AP147" s="5">
        <v>4140</v>
      </c>
      <c r="AQ147" s="5">
        <v>2</v>
      </c>
      <c r="AR147" s="5">
        <v>0</v>
      </c>
      <c r="AS147" s="5">
        <v>0</v>
      </c>
      <c r="AT147" s="5">
        <v>0</v>
      </c>
      <c r="AU147" s="5">
        <v>4142</v>
      </c>
      <c r="AV147" s="5">
        <v>8780</v>
      </c>
      <c r="AW147" s="23">
        <f t="shared" si="65"/>
        <v>47.175398633257402</v>
      </c>
      <c r="AX147" s="5">
        <v>0</v>
      </c>
      <c r="AY147" s="5">
        <v>0</v>
      </c>
      <c r="AZ147" s="5">
        <v>0</v>
      </c>
      <c r="BA147" s="5">
        <v>0</v>
      </c>
      <c r="BB147" s="5">
        <v>257</v>
      </c>
      <c r="BC147" s="5">
        <v>257</v>
      </c>
      <c r="BD147" s="5">
        <v>8928</v>
      </c>
      <c r="BE147" s="23">
        <f t="shared" si="49"/>
        <v>2.8785842293906811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9077</v>
      </c>
      <c r="BM147" s="23">
        <f t="shared" si="50"/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788</v>
      </c>
      <c r="BS147" s="5">
        <v>788</v>
      </c>
      <c r="BT147" s="5">
        <v>9225</v>
      </c>
      <c r="BU147" s="23">
        <f t="shared" si="51"/>
        <v>8.5420054200542008</v>
      </c>
      <c r="BV147" s="5">
        <v>0</v>
      </c>
      <c r="BW147" s="5">
        <v>0</v>
      </c>
      <c r="BX147" s="5">
        <v>0</v>
      </c>
      <c r="BY147" s="5">
        <v>270</v>
      </c>
      <c r="BZ147" s="5">
        <v>0</v>
      </c>
      <c r="CA147" s="5">
        <v>270</v>
      </c>
      <c r="CB147" s="5">
        <v>9374</v>
      </c>
      <c r="CC147" s="23">
        <f t="shared" si="52"/>
        <v>2.8803072327714956</v>
      </c>
      <c r="CD147" s="5">
        <v>0</v>
      </c>
      <c r="CE147" s="5">
        <v>0</v>
      </c>
      <c r="CF147" s="5">
        <v>0</v>
      </c>
      <c r="CG147" s="5">
        <v>0</v>
      </c>
      <c r="CH147" s="5">
        <v>640</v>
      </c>
      <c r="CI147" s="5">
        <v>640</v>
      </c>
      <c r="CJ147" s="5">
        <v>9522</v>
      </c>
      <c r="CK147" s="23">
        <f t="shared" si="53"/>
        <v>6.7212770426381017</v>
      </c>
      <c r="CL147" s="5">
        <v>839</v>
      </c>
      <c r="CM147" s="5">
        <v>0</v>
      </c>
      <c r="CN147" s="5">
        <v>479</v>
      </c>
      <c r="CO147" s="5">
        <v>373</v>
      </c>
      <c r="CP147" s="5">
        <v>0</v>
      </c>
      <c r="CQ147" s="5">
        <v>1691</v>
      </c>
      <c r="CR147" s="5">
        <v>9799</v>
      </c>
      <c r="CS147" s="23">
        <f t="shared" si="54"/>
        <v>17.256862945198488</v>
      </c>
      <c r="CT147" s="5">
        <v>0</v>
      </c>
      <c r="CU147" s="5">
        <v>0</v>
      </c>
      <c r="CV147" s="5">
        <v>0</v>
      </c>
      <c r="CW147" s="5">
        <v>1214</v>
      </c>
      <c r="CX147" s="5">
        <v>0</v>
      </c>
      <c r="CY147" s="5">
        <v>1214</v>
      </c>
      <c r="CZ147" s="5">
        <v>10075</v>
      </c>
      <c r="DA147" s="23">
        <f t="shared" si="55"/>
        <v>12.049627791563275</v>
      </c>
      <c r="DB147" s="5">
        <v>0</v>
      </c>
      <c r="DC147" s="5">
        <v>0</v>
      </c>
      <c r="DD147" s="5">
        <v>0</v>
      </c>
      <c r="DE147" s="5">
        <v>970</v>
      </c>
      <c r="DF147" s="5">
        <v>0</v>
      </c>
      <c r="DG147" s="5">
        <v>970</v>
      </c>
      <c r="DH147" s="5">
        <v>10352</v>
      </c>
      <c r="DI147" s="23">
        <f t="shared" si="56"/>
        <v>9.3701700154559511</v>
      </c>
      <c r="DJ147" s="5">
        <v>0</v>
      </c>
      <c r="DK147" s="5">
        <v>0</v>
      </c>
      <c r="DL147" s="5">
        <v>0</v>
      </c>
      <c r="DM147" s="5">
        <v>3255</v>
      </c>
      <c r="DN147" s="5">
        <v>0</v>
      </c>
      <c r="DO147" s="5">
        <v>3255</v>
      </c>
      <c r="DP147" s="5">
        <v>10628</v>
      </c>
      <c r="DQ147" s="23">
        <f t="shared" si="57"/>
        <v>30.626646593902894</v>
      </c>
      <c r="DR147" s="5">
        <v>0</v>
      </c>
      <c r="DS147" s="5">
        <v>0</v>
      </c>
      <c r="DT147" s="5">
        <v>0</v>
      </c>
      <c r="DU147" s="5">
        <v>0</v>
      </c>
      <c r="DV147" s="5">
        <v>0</v>
      </c>
      <c r="DW147" s="5">
        <v>0</v>
      </c>
      <c r="DX147" s="5">
        <v>10905</v>
      </c>
      <c r="DY147" s="23">
        <f t="shared" si="58"/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11181</v>
      </c>
      <c r="EG147" s="23">
        <f t="shared" si="59"/>
        <v>0</v>
      </c>
      <c r="EH147" s="5">
        <v>101</v>
      </c>
      <c r="EI147" s="5">
        <v>0</v>
      </c>
      <c r="EJ147" s="5">
        <v>0</v>
      </c>
      <c r="EK147" s="5">
        <v>1828</v>
      </c>
      <c r="EL147" s="5">
        <v>0</v>
      </c>
      <c r="EM147" s="5">
        <v>1929</v>
      </c>
      <c r="EN147" s="5">
        <v>11458</v>
      </c>
      <c r="EO147" s="23">
        <f t="shared" si="60"/>
        <v>16.835398847966488</v>
      </c>
      <c r="EP147" s="5">
        <v>0</v>
      </c>
      <c r="EQ147" s="5">
        <v>0</v>
      </c>
      <c r="ER147" s="5">
        <v>0</v>
      </c>
      <c r="ES147" s="5">
        <v>107</v>
      </c>
      <c r="ET147" s="5">
        <v>0</v>
      </c>
      <c r="EU147" s="5">
        <v>107</v>
      </c>
      <c r="EV147" s="5">
        <v>11734</v>
      </c>
      <c r="EW147" s="23">
        <f t="shared" si="61"/>
        <v>0.91188000681779435</v>
      </c>
      <c r="EX147" s="5">
        <v>0</v>
      </c>
      <c r="EY147" s="5">
        <v>0</v>
      </c>
      <c r="EZ147" s="5">
        <v>475</v>
      </c>
      <c r="FA147" s="5">
        <v>468</v>
      </c>
      <c r="FB147" s="5">
        <v>0</v>
      </c>
      <c r="FC147" s="5">
        <v>943</v>
      </c>
      <c r="FD147" s="5">
        <v>12011</v>
      </c>
      <c r="FE147" s="23">
        <f t="shared" si="62"/>
        <v>7.8511364582466072</v>
      </c>
      <c r="FF147" s="5">
        <v>5990</v>
      </c>
      <c r="FG147" s="5">
        <v>0</v>
      </c>
      <c r="FH147" s="5">
        <v>0</v>
      </c>
      <c r="FI147" s="5">
        <v>0</v>
      </c>
      <c r="FJ147" s="5">
        <v>0</v>
      </c>
      <c r="FK147" s="5">
        <v>5990</v>
      </c>
      <c r="FL147" s="5">
        <v>12287</v>
      </c>
      <c r="FM147" s="23">
        <f t="shared" si="63"/>
        <v>48.750712134776592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12564</v>
      </c>
      <c r="FU147" s="23">
        <f t="shared" si="64"/>
        <v>0</v>
      </c>
      <c r="FV147" s="23">
        <v>12.71384979313677</v>
      </c>
      <c r="FW147" s="23">
        <v>13.059312253993459</v>
      </c>
    </row>
    <row r="148" spans="1:179" x14ac:dyDescent="0.3">
      <c r="A148" s="5">
        <v>31201</v>
      </c>
      <c r="B148" s="5">
        <v>186</v>
      </c>
      <c r="C148" s="5">
        <v>0</v>
      </c>
      <c r="D148" s="5">
        <v>0</v>
      </c>
      <c r="E148" s="5">
        <v>0</v>
      </c>
      <c r="F148" s="5">
        <v>0</v>
      </c>
      <c r="G148" s="5">
        <v>186</v>
      </c>
      <c r="H148" s="5">
        <v>4409</v>
      </c>
      <c r="I148" s="23">
        <f t="shared" si="44"/>
        <v>4.218643683374915</v>
      </c>
      <c r="J148" s="5">
        <v>0</v>
      </c>
      <c r="K148" s="5">
        <v>0</v>
      </c>
      <c r="L148" s="5">
        <v>0</v>
      </c>
      <c r="M148" s="5">
        <v>25</v>
      </c>
      <c r="N148" s="5">
        <v>128</v>
      </c>
      <c r="O148" s="5">
        <v>153</v>
      </c>
      <c r="P148" s="5">
        <v>4575</v>
      </c>
      <c r="Q148" s="23">
        <f t="shared" si="45"/>
        <v>3.3442622950819669</v>
      </c>
      <c r="R148" s="5">
        <v>1259</v>
      </c>
      <c r="S148" s="5">
        <v>0</v>
      </c>
      <c r="T148" s="5">
        <v>0</v>
      </c>
      <c r="U148" s="5">
        <v>330</v>
      </c>
      <c r="V148" s="5">
        <v>0</v>
      </c>
      <c r="W148" s="5">
        <v>1589</v>
      </c>
      <c r="X148" s="5">
        <v>4742</v>
      </c>
      <c r="Y148" s="23">
        <f t="shared" si="46"/>
        <v>33.509067903838044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4908</v>
      </c>
      <c r="AG148" s="23">
        <f t="shared" si="47"/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25</v>
      </c>
      <c r="AM148" s="5">
        <v>25</v>
      </c>
      <c r="AN148" s="5">
        <v>5074</v>
      </c>
      <c r="AO148" s="23">
        <f t="shared" si="48"/>
        <v>0.4927079227433977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5240</v>
      </c>
      <c r="AW148" s="23">
        <f t="shared" si="65"/>
        <v>0</v>
      </c>
      <c r="AX148" s="5">
        <v>334</v>
      </c>
      <c r="AY148" s="5">
        <v>0</v>
      </c>
      <c r="AZ148" s="5">
        <v>0</v>
      </c>
      <c r="BA148" s="5">
        <v>0</v>
      </c>
      <c r="BB148" s="5">
        <v>0</v>
      </c>
      <c r="BC148" s="5">
        <v>334</v>
      </c>
      <c r="BD148" s="5">
        <v>5406</v>
      </c>
      <c r="BE148" s="23">
        <f t="shared" si="49"/>
        <v>6.1783203847576766</v>
      </c>
      <c r="BF148" s="5">
        <v>0</v>
      </c>
      <c r="BG148" s="5">
        <v>0</v>
      </c>
      <c r="BH148" s="5">
        <v>263</v>
      </c>
      <c r="BI148" s="5">
        <v>345</v>
      </c>
      <c r="BJ148" s="5">
        <v>0</v>
      </c>
      <c r="BK148" s="5">
        <v>608</v>
      </c>
      <c r="BL148" s="5">
        <v>5572</v>
      </c>
      <c r="BM148" s="23">
        <f t="shared" si="50"/>
        <v>10.911701363962671</v>
      </c>
      <c r="BN148" s="5">
        <v>0</v>
      </c>
      <c r="BO148" s="5">
        <v>0</v>
      </c>
      <c r="BP148" s="5">
        <v>117</v>
      </c>
      <c r="BQ148" s="5">
        <v>0</v>
      </c>
      <c r="BR148" s="5">
        <v>0</v>
      </c>
      <c r="BS148" s="5">
        <v>117</v>
      </c>
      <c r="BT148" s="5">
        <v>5739</v>
      </c>
      <c r="BU148" s="23">
        <f t="shared" si="51"/>
        <v>2.0386826973340306</v>
      </c>
      <c r="BV148" s="5">
        <v>0</v>
      </c>
      <c r="BW148" s="5">
        <v>0</v>
      </c>
      <c r="BX148" s="5">
        <v>0</v>
      </c>
      <c r="BY148" s="5">
        <v>0</v>
      </c>
      <c r="BZ148" s="5">
        <v>0</v>
      </c>
      <c r="CA148" s="5">
        <v>0</v>
      </c>
      <c r="CB148" s="5">
        <v>5905</v>
      </c>
      <c r="CC148" s="23">
        <f t="shared" si="52"/>
        <v>0</v>
      </c>
      <c r="CD148" s="5">
        <v>0</v>
      </c>
      <c r="CE148" s="5">
        <v>100</v>
      </c>
      <c r="CF148" s="5">
        <v>0</v>
      </c>
      <c r="CG148" s="5">
        <v>0</v>
      </c>
      <c r="CH148" s="5">
        <v>0</v>
      </c>
      <c r="CI148" s="5">
        <v>100</v>
      </c>
      <c r="CJ148" s="5">
        <v>6071</v>
      </c>
      <c r="CK148" s="23">
        <f t="shared" si="53"/>
        <v>1.6471750947125681</v>
      </c>
      <c r="CL148" s="5">
        <v>0</v>
      </c>
      <c r="CM148" s="5">
        <v>0</v>
      </c>
      <c r="CN148" s="5">
        <v>0</v>
      </c>
      <c r="CO148" s="5">
        <v>0</v>
      </c>
      <c r="CP148" s="5">
        <v>0</v>
      </c>
      <c r="CQ148" s="5">
        <v>0</v>
      </c>
      <c r="CR148" s="5">
        <v>6239</v>
      </c>
      <c r="CS148" s="23">
        <f t="shared" si="54"/>
        <v>0</v>
      </c>
      <c r="CT148" s="5">
        <v>0</v>
      </c>
      <c r="CU148" s="5">
        <v>0</v>
      </c>
      <c r="CV148" s="5">
        <v>0</v>
      </c>
      <c r="CW148" s="5">
        <v>921</v>
      </c>
      <c r="CX148" s="5">
        <v>0</v>
      </c>
      <c r="CY148" s="5">
        <v>921</v>
      </c>
      <c r="CZ148" s="5">
        <v>6408</v>
      </c>
      <c r="DA148" s="23">
        <f t="shared" si="55"/>
        <v>14.372659176029961</v>
      </c>
      <c r="DB148" s="5">
        <v>0</v>
      </c>
      <c r="DC148" s="5">
        <v>0</v>
      </c>
      <c r="DD148" s="5">
        <v>0</v>
      </c>
      <c r="DE148" s="5">
        <v>0</v>
      </c>
      <c r="DF148" s="5">
        <v>0</v>
      </c>
      <c r="DG148" s="5">
        <v>0</v>
      </c>
      <c r="DH148" s="5">
        <v>6576</v>
      </c>
      <c r="DI148" s="23">
        <f t="shared" si="56"/>
        <v>0</v>
      </c>
      <c r="DJ148" s="5">
        <v>0</v>
      </c>
      <c r="DK148" s="5">
        <v>0</v>
      </c>
      <c r="DL148" s="5">
        <v>0</v>
      </c>
      <c r="DM148" s="5">
        <v>0</v>
      </c>
      <c r="DN148" s="5">
        <v>0</v>
      </c>
      <c r="DO148" s="5">
        <v>0</v>
      </c>
      <c r="DP148" s="5">
        <v>6745</v>
      </c>
      <c r="DQ148" s="23">
        <f t="shared" si="57"/>
        <v>0</v>
      </c>
      <c r="DR148" s="5">
        <v>337</v>
      </c>
      <c r="DS148" s="5">
        <v>0</v>
      </c>
      <c r="DT148" s="5">
        <v>10</v>
      </c>
      <c r="DU148" s="5">
        <v>0</v>
      </c>
      <c r="DV148" s="5">
        <v>0</v>
      </c>
      <c r="DW148" s="5">
        <v>347</v>
      </c>
      <c r="DX148" s="5">
        <v>6913</v>
      </c>
      <c r="DY148" s="23">
        <f t="shared" si="58"/>
        <v>5.0195284247070742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7082</v>
      </c>
      <c r="EG148" s="23">
        <f t="shared" si="59"/>
        <v>0</v>
      </c>
      <c r="EH148" s="5">
        <v>186</v>
      </c>
      <c r="EI148" s="5">
        <v>0</v>
      </c>
      <c r="EJ148" s="5">
        <v>0</v>
      </c>
      <c r="EK148" s="5">
        <v>0</v>
      </c>
      <c r="EL148" s="5">
        <v>2</v>
      </c>
      <c r="EM148" s="5">
        <v>188</v>
      </c>
      <c r="EN148" s="5">
        <v>7250</v>
      </c>
      <c r="EO148" s="23">
        <f t="shared" si="60"/>
        <v>2.5931034482758619</v>
      </c>
      <c r="EP148" s="5">
        <v>0</v>
      </c>
      <c r="EQ148" s="5">
        <v>0</v>
      </c>
      <c r="ER148" s="5">
        <v>0</v>
      </c>
      <c r="ES148" s="5">
        <v>0</v>
      </c>
      <c r="ET148" s="5">
        <v>46</v>
      </c>
      <c r="EU148" s="5">
        <v>46</v>
      </c>
      <c r="EV148" s="5">
        <v>7418</v>
      </c>
      <c r="EW148" s="23">
        <f t="shared" si="61"/>
        <v>0.62011323806956054</v>
      </c>
      <c r="EX148" s="5">
        <v>0</v>
      </c>
      <c r="EY148" s="5">
        <v>0</v>
      </c>
      <c r="EZ148" s="5">
        <v>180</v>
      </c>
      <c r="FA148" s="5">
        <v>83</v>
      </c>
      <c r="FB148" s="5">
        <v>0</v>
      </c>
      <c r="FC148" s="5">
        <v>263</v>
      </c>
      <c r="FD148" s="5">
        <v>7587</v>
      </c>
      <c r="FE148" s="23">
        <f t="shared" si="62"/>
        <v>3.4664557796230393</v>
      </c>
      <c r="FF148" s="5">
        <v>0</v>
      </c>
      <c r="FG148" s="5">
        <v>0</v>
      </c>
      <c r="FH148" s="5">
        <v>0</v>
      </c>
      <c r="FI148" s="5">
        <v>0</v>
      </c>
      <c r="FJ148" s="5">
        <v>0</v>
      </c>
      <c r="FK148" s="5">
        <v>0</v>
      </c>
      <c r="FL148" s="5">
        <v>7755</v>
      </c>
      <c r="FM148" s="23">
        <f t="shared" si="63"/>
        <v>0</v>
      </c>
      <c r="FN148" s="5">
        <v>2879</v>
      </c>
      <c r="FO148" s="5">
        <v>0</v>
      </c>
      <c r="FP148" s="5">
        <v>0</v>
      </c>
      <c r="FQ148" s="5">
        <v>0</v>
      </c>
      <c r="FR148" s="5">
        <v>0</v>
      </c>
      <c r="FS148" s="5">
        <v>2879</v>
      </c>
      <c r="FT148" s="5">
        <v>7924</v>
      </c>
      <c r="FU148" s="23">
        <f t="shared" si="64"/>
        <v>36.3326602725896</v>
      </c>
      <c r="FV148" s="23">
        <v>5.6673237587095704</v>
      </c>
      <c r="FW148" s="23">
        <v>5.6731382126631908</v>
      </c>
    </row>
    <row r="149" spans="1:179" x14ac:dyDescent="0.3">
      <c r="A149" s="5">
        <v>31202</v>
      </c>
      <c r="B149" s="5">
        <v>276</v>
      </c>
      <c r="C149" s="5">
        <v>0</v>
      </c>
      <c r="D149" s="5">
        <v>0</v>
      </c>
      <c r="E149" s="5">
        <v>0</v>
      </c>
      <c r="F149" s="5">
        <v>0</v>
      </c>
      <c r="G149" s="5">
        <v>276</v>
      </c>
      <c r="H149" s="5">
        <v>3781</v>
      </c>
      <c r="I149" s="23">
        <f t="shared" si="44"/>
        <v>7.299656175614917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3782</v>
      </c>
      <c r="Q149" s="23">
        <f t="shared" si="45"/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3783</v>
      </c>
      <c r="Y149" s="23">
        <f t="shared" si="46"/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3784</v>
      </c>
      <c r="AG149" s="23">
        <f t="shared" si="47"/>
        <v>0</v>
      </c>
      <c r="AH149" s="5">
        <v>0</v>
      </c>
      <c r="AI149" s="5">
        <v>0</v>
      </c>
      <c r="AJ149" s="5">
        <v>20</v>
      </c>
      <c r="AK149" s="5">
        <v>0</v>
      </c>
      <c r="AL149" s="5">
        <v>0</v>
      </c>
      <c r="AM149" s="5">
        <v>20</v>
      </c>
      <c r="AN149" s="5">
        <v>3785</v>
      </c>
      <c r="AO149" s="23">
        <f t="shared" si="48"/>
        <v>0.52840158520475566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3785</v>
      </c>
      <c r="AW149" s="23">
        <f t="shared" si="65"/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3786</v>
      </c>
      <c r="BE149" s="23">
        <f t="shared" si="49"/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3787</v>
      </c>
      <c r="BM149" s="23">
        <f t="shared" si="50"/>
        <v>0</v>
      </c>
      <c r="BN149" s="5">
        <v>88</v>
      </c>
      <c r="BO149" s="5">
        <v>0</v>
      </c>
      <c r="BP149" s="5">
        <v>386</v>
      </c>
      <c r="BQ149" s="5">
        <v>0</v>
      </c>
      <c r="BR149" s="5">
        <v>30</v>
      </c>
      <c r="BS149" s="5">
        <v>504</v>
      </c>
      <c r="BT149" s="5">
        <v>3788</v>
      </c>
      <c r="BU149" s="23">
        <f t="shared" si="51"/>
        <v>13.305174234424499</v>
      </c>
      <c r="BV149" s="5">
        <v>0</v>
      </c>
      <c r="BW149" s="5">
        <v>0</v>
      </c>
      <c r="BX149" s="5">
        <v>0</v>
      </c>
      <c r="BY149" s="5">
        <v>0</v>
      </c>
      <c r="BZ149" s="5">
        <v>0</v>
      </c>
      <c r="CA149" s="5">
        <v>0</v>
      </c>
      <c r="CB149" s="5">
        <v>3789</v>
      </c>
      <c r="CC149" s="23">
        <f t="shared" si="52"/>
        <v>0</v>
      </c>
      <c r="CD149" s="5">
        <v>0</v>
      </c>
      <c r="CE149" s="5">
        <v>0</v>
      </c>
      <c r="CF149" s="5">
        <v>0</v>
      </c>
      <c r="CG149" s="5">
        <v>0</v>
      </c>
      <c r="CH149" s="5">
        <v>0</v>
      </c>
      <c r="CI149" s="5">
        <v>0</v>
      </c>
      <c r="CJ149" s="5">
        <v>3790</v>
      </c>
      <c r="CK149" s="23">
        <f t="shared" si="53"/>
        <v>0</v>
      </c>
      <c r="CL149" s="5">
        <v>302</v>
      </c>
      <c r="CM149" s="5">
        <v>0</v>
      </c>
      <c r="CN149" s="5">
        <v>0</v>
      </c>
      <c r="CO149" s="5">
        <v>0</v>
      </c>
      <c r="CP149" s="5">
        <v>0</v>
      </c>
      <c r="CQ149" s="5">
        <v>302</v>
      </c>
      <c r="CR149" s="5">
        <v>3928</v>
      </c>
      <c r="CS149" s="23">
        <f t="shared" si="54"/>
        <v>7.6883910386965377</v>
      </c>
      <c r="CT149" s="5">
        <v>0</v>
      </c>
      <c r="CU149" s="5">
        <v>0</v>
      </c>
      <c r="CV149" s="5">
        <v>0</v>
      </c>
      <c r="CW149" s="5">
        <v>0</v>
      </c>
      <c r="CX149" s="5">
        <v>0</v>
      </c>
      <c r="CY149" s="5">
        <v>0</v>
      </c>
      <c r="CZ149" s="5">
        <v>4067</v>
      </c>
      <c r="DA149" s="23">
        <f t="shared" si="55"/>
        <v>0</v>
      </c>
      <c r="DB149" s="5">
        <v>0</v>
      </c>
      <c r="DC149" s="5">
        <v>0</v>
      </c>
      <c r="DD149" s="5">
        <v>0</v>
      </c>
      <c r="DE149" s="5">
        <v>0</v>
      </c>
      <c r="DF149" s="5">
        <v>0</v>
      </c>
      <c r="DG149" s="5">
        <v>0</v>
      </c>
      <c r="DH149" s="5">
        <v>4205</v>
      </c>
      <c r="DI149" s="23">
        <f t="shared" si="56"/>
        <v>0</v>
      </c>
      <c r="DJ149" s="5">
        <v>62</v>
      </c>
      <c r="DK149" s="5">
        <v>0</v>
      </c>
      <c r="DL149" s="5">
        <v>0</v>
      </c>
      <c r="DM149" s="5">
        <v>0</v>
      </c>
      <c r="DN149" s="5">
        <v>0</v>
      </c>
      <c r="DO149" s="5">
        <v>62</v>
      </c>
      <c r="DP149" s="5">
        <v>4343</v>
      </c>
      <c r="DQ149" s="23">
        <f t="shared" si="57"/>
        <v>1.4275846189270089</v>
      </c>
      <c r="DR149" s="5">
        <v>0</v>
      </c>
      <c r="DS149" s="5">
        <v>0</v>
      </c>
      <c r="DT149" s="5">
        <v>0</v>
      </c>
      <c r="DU149" s="5">
        <v>0</v>
      </c>
      <c r="DV149" s="5">
        <v>0</v>
      </c>
      <c r="DW149" s="5">
        <v>0</v>
      </c>
      <c r="DX149" s="5">
        <v>4481</v>
      </c>
      <c r="DY149" s="23">
        <f t="shared" si="58"/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4620</v>
      </c>
      <c r="EG149" s="23">
        <f t="shared" si="59"/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4758</v>
      </c>
      <c r="EO149" s="23">
        <f t="shared" si="60"/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4896</v>
      </c>
      <c r="EW149" s="23">
        <f t="shared" si="61"/>
        <v>0</v>
      </c>
      <c r="EX149" s="5">
        <v>0</v>
      </c>
      <c r="EY149" s="5">
        <v>0</v>
      </c>
      <c r="EZ149" s="5">
        <v>0</v>
      </c>
      <c r="FA149" s="5">
        <v>40</v>
      </c>
      <c r="FB149" s="5">
        <v>0</v>
      </c>
      <c r="FC149" s="5">
        <v>40</v>
      </c>
      <c r="FD149" s="5">
        <v>5034</v>
      </c>
      <c r="FE149" s="23">
        <f t="shared" si="62"/>
        <v>0.79459674215335718</v>
      </c>
      <c r="FF149" s="5">
        <v>300</v>
      </c>
      <c r="FG149" s="5">
        <v>0</v>
      </c>
      <c r="FH149" s="5">
        <v>6</v>
      </c>
      <c r="FI149" s="5">
        <v>0</v>
      </c>
      <c r="FJ149" s="5">
        <v>0</v>
      </c>
      <c r="FK149" s="5">
        <v>306</v>
      </c>
      <c r="FL149" s="5">
        <v>5173</v>
      </c>
      <c r="FM149" s="23">
        <f t="shared" si="63"/>
        <v>5.9153295959791219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5311</v>
      </c>
      <c r="FU149" s="23">
        <f t="shared" si="64"/>
        <v>0</v>
      </c>
      <c r="FV149" s="23">
        <v>1.9212029086585609</v>
      </c>
      <c r="FW149" s="23">
        <v>1.438718363250548</v>
      </c>
    </row>
    <row r="150" spans="1:179" x14ac:dyDescent="0.3">
      <c r="A150" s="5">
        <v>31203</v>
      </c>
      <c r="B150" s="5">
        <v>303</v>
      </c>
      <c r="C150" s="5">
        <v>0</v>
      </c>
      <c r="D150" s="5">
        <v>0</v>
      </c>
      <c r="E150" s="5">
        <v>0</v>
      </c>
      <c r="F150" s="5">
        <v>0</v>
      </c>
      <c r="G150" s="5">
        <v>303</v>
      </c>
      <c r="H150" s="5">
        <v>4733</v>
      </c>
      <c r="I150" s="23">
        <f t="shared" si="44"/>
        <v>6.4018592858652026</v>
      </c>
      <c r="J150" s="5">
        <v>0</v>
      </c>
      <c r="K150" s="5">
        <v>0</v>
      </c>
      <c r="L150" s="5">
        <v>0</v>
      </c>
      <c r="M150" s="5">
        <v>1433</v>
      </c>
      <c r="N150" s="5">
        <v>0</v>
      </c>
      <c r="O150" s="5">
        <v>1433</v>
      </c>
      <c r="P150" s="5">
        <v>4722</v>
      </c>
      <c r="Q150" s="23">
        <f t="shared" si="45"/>
        <v>30.347310461668787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4711</v>
      </c>
      <c r="Y150" s="23">
        <f t="shared" si="46"/>
        <v>0</v>
      </c>
      <c r="Z150" s="5">
        <v>0</v>
      </c>
      <c r="AA150" s="5">
        <v>0</v>
      </c>
      <c r="AB150" s="5">
        <v>0</v>
      </c>
      <c r="AC150" s="5">
        <v>85</v>
      </c>
      <c r="AD150" s="5">
        <v>0</v>
      </c>
      <c r="AE150" s="5">
        <v>85</v>
      </c>
      <c r="AF150" s="5">
        <v>4700</v>
      </c>
      <c r="AG150" s="23">
        <f t="shared" si="47"/>
        <v>1.8085106382978722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4689</v>
      </c>
      <c r="AO150" s="23">
        <f t="shared" si="48"/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4679</v>
      </c>
      <c r="AW150" s="23">
        <f t="shared" si="65"/>
        <v>0</v>
      </c>
      <c r="AX150" s="5">
        <v>0</v>
      </c>
      <c r="AY150" s="5">
        <v>100</v>
      </c>
      <c r="AZ150" s="5">
        <v>0</v>
      </c>
      <c r="BA150" s="5">
        <v>0</v>
      </c>
      <c r="BB150" s="5">
        <v>0</v>
      </c>
      <c r="BC150" s="5">
        <v>100</v>
      </c>
      <c r="BD150" s="5">
        <v>4668</v>
      </c>
      <c r="BE150" s="23">
        <f t="shared" si="49"/>
        <v>2.1422450728363325</v>
      </c>
      <c r="BF150" s="5">
        <v>0</v>
      </c>
      <c r="BG150" s="5">
        <v>0</v>
      </c>
      <c r="BH150" s="5">
        <v>0</v>
      </c>
      <c r="BI150" s="5">
        <v>133</v>
      </c>
      <c r="BJ150" s="5">
        <v>0</v>
      </c>
      <c r="BK150" s="5">
        <v>133</v>
      </c>
      <c r="BL150" s="5">
        <v>4657</v>
      </c>
      <c r="BM150" s="23">
        <f t="shared" si="50"/>
        <v>2.8559158256388231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0</v>
      </c>
      <c r="BT150" s="5">
        <v>4646</v>
      </c>
      <c r="BU150" s="23">
        <f t="shared" si="51"/>
        <v>0</v>
      </c>
      <c r="BV150" s="5">
        <v>0</v>
      </c>
      <c r="BW150" s="5">
        <v>0</v>
      </c>
      <c r="BX150" s="5">
        <v>0</v>
      </c>
      <c r="BY150" s="5">
        <v>0</v>
      </c>
      <c r="BZ150" s="5">
        <v>0</v>
      </c>
      <c r="CA150" s="5">
        <v>0</v>
      </c>
      <c r="CB150" s="5">
        <v>4635</v>
      </c>
      <c r="CC150" s="23">
        <f t="shared" si="52"/>
        <v>0</v>
      </c>
      <c r="CD150" s="5">
        <v>0</v>
      </c>
      <c r="CE150" s="5">
        <v>0</v>
      </c>
      <c r="CF150" s="5">
        <v>0</v>
      </c>
      <c r="CG150" s="5">
        <v>0</v>
      </c>
      <c r="CH150" s="5">
        <v>0</v>
      </c>
      <c r="CI150" s="5">
        <v>0</v>
      </c>
      <c r="CJ150" s="5">
        <v>4624</v>
      </c>
      <c r="CK150" s="23">
        <f t="shared" si="53"/>
        <v>0</v>
      </c>
      <c r="CL150" s="5">
        <v>0</v>
      </c>
      <c r="CM150" s="5">
        <v>0</v>
      </c>
      <c r="CN150" s="5">
        <v>0</v>
      </c>
      <c r="CO150" s="5">
        <v>0</v>
      </c>
      <c r="CP150" s="5">
        <v>0</v>
      </c>
      <c r="CQ150" s="5">
        <v>0</v>
      </c>
      <c r="CR150" s="5">
        <v>4810</v>
      </c>
      <c r="CS150" s="23">
        <f t="shared" si="54"/>
        <v>0</v>
      </c>
      <c r="CT150" s="5">
        <v>0</v>
      </c>
      <c r="CU150" s="5">
        <v>0</v>
      </c>
      <c r="CV150" s="5">
        <v>0</v>
      </c>
      <c r="CW150" s="5">
        <v>0</v>
      </c>
      <c r="CX150" s="5">
        <v>0</v>
      </c>
      <c r="CY150" s="5">
        <v>0</v>
      </c>
      <c r="CZ150" s="5">
        <v>4996</v>
      </c>
      <c r="DA150" s="23">
        <f t="shared" si="55"/>
        <v>0</v>
      </c>
      <c r="DB150" s="5">
        <v>77</v>
      </c>
      <c r="DC150" s="5">
        <v>0</v>
      </c>
      <c r="DD150" s="5">
        <v>0</v>
      </c>
      <c r="DE150" s="5">
        <v>0</v>
      </c>
      <c r="DF150" s="5">
        <v>0</v>
      </c>
      <c r="DG150" s="5">
        <v>77</v>
      </c>
      <c r="DH150" s="5">
        <v>5182</v>
      </c>
      <c r="DI150" s="23">
        <f t="shared" si="56"/>
        <v>1.4859127749903511</v>
      </c>
      <c r="DJ150" s="5">
        <v>0</v>
      </c>
      <c r="DK150" s="5">
        <v>0</v>
      </c>
      <c r="DL150" s="5">
        <v>0</v>
      </c>
      <c r="DM150" s="5">
        <v>0</v>
      </c>
      <c r="DN150" s="5">
        <v>0</v>
      </c>
      <c r="DO150" s="5">
        <v>0</v>
      </c>
      <c r="DP150" s="5">
        <v>5368</v>
      </c>
      <c r="DQ150" s="23">
        <f t="shared" si="57"/>
        <v>0</v>
      </c>
      <c r="DR150" s="5">
        <v>0</v>
      </c>
      <c r="DS150" s="5">
        <v>0</v>
      </c>
      <c r="DT150" s="5">
        <v>0</v>
      </c>
      <c r="DU150" s="5">
        <v>0</v>
      </c>
      <c r="DV150" s="5">
        <v>0</v>
      </c>
      <c r="DW150" s="5">
        <v>0</v>
      </c>
      <c r="DX150" s="5">
        <v>5554</v>
      </c>
      <c r="DY150" s="23">
        <f t="shared" si="58"/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5740</v>
      </c>
      <c r="EG150" s="23">
        <f t="shared" si="59"/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5925</v>
      </c>
      <c r="EO150" s="23">
        <f t="shared" si="60"/>
        <v>0</v>
      </c>
      <c r="EP150" s="5">
        <v>0</v>
      </c>
      <c r="EQ150" s="5">
        <v>0</v>
      </c>
      <c r="ER150" s="5">
        <v>0</v>
      </c>
      <c r="ES150" s="5">
        <v>0</v>
      </c>
      <c r="ET150" s="5">
        <v>0</v>
      </c>
      <c r="EU150" s="5">
        <v>0</v>
      </c>
      <c r="EV150" s="5">
        <v>6111</v>
      </c>
      <c r="EW150" s="23">
        <f t="shared" si="61"/>
        <v>0</v>
      </c>
      <c r="EX150" s="5">
        <v>0</v>
      </c>
      <c r="EY150" s="5">
        <v>0</v>
      </c>
      <c r="EZ150" s="5">
        <v>0</v>
      </c>
      <c r="FA150" s="5">
        <v>457</v>
      </c>
      <c r="FB150" s="5">
        <v>0</v>
      </c>
      <c r="FC150" s="5">
        <v>457</v>
      </c>
      <c r="FD150" s="5">
        <v>6297</v>
      </c>
      <c r="FE150" s="23">
        <f t="shared" si="62"/>
        <v>7.2574241702397968</v>
      </c>
      <c r="FF150" s="5">
        <v>0</v>
      </c>
      <c r="FG150" s="5">
        <v>0</v>
      </c>
      <c r="FH150" s="5">
        <v>0</v>
      </c>
      <c r="FI150" s="5">
        <v>0</v>
      </c>
      <c r="FJ150" s="5">
        <v>0</v>
      </c>
      <c r="FK150" s="5">
        <v>0</v>
      </c>
      <c r="FL150" s="5">
        <v>6483</v>
      </c>
      <c r="FM150" s="23">
        <f t="shared" si="63"/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6669</v>
      </c>
      <c r="FU150" s="23">
        <f t="shared" si="64"/>
        <v>0</v>
      </c>
      <c r="FV150" s="23">
        <v>3.959621934937001</v>
      </c>
      <c r="FW150" s="23">
        <v>0.7948488132027407</v>
      </c>
    </row>
    <row r="151" spans="1:179" x14ac:dyDescent="0.3">
      <c r="A151" s="5">
        <v>31204</v>
      </c>
      <c r="B151" s="5">
        <v>0</v>
      </c>
      <c r="C151" s="5">
        <v>0</v>
      </c>
      <c r="D151" s="5">
        <v>0</v>
      </c>
      <c r="E151" s="5">
        <v>0</v>
      </c>
      <c r="F151" s="5">
        <v>57</v>
      </c>
      <c r="G151" s="5">
        <v>57</v>
      </c>
      <c r="H151" s="5">
        <v>4724</v>
      </c>
      <c r="I151" s="23">
        <f t="shared" si="44"/>
        <v>1.2066045723962744</v>
      </c>
      <c r="J151" s="5">
        <v>0</v>
      </c>
      <c r="K151" s="5">
        <v>0</v>
      </c>
      <c r="L151" s="5">
        <v>0</v>
      </c>
      <c r="M151" s="5">
        <v>0</v>
      </c>
      <c r="N151" s="5">
        <v>347</v>
      </c>
      <c r="O151" s="5">
        <v>347</v>
      </c>
      <c r="P151" s="5">
        <v>5037</v>
      </c>
      <c r="Q151" s="23">
        <f t="shared" si="45"/>
        <v>6.8890212428032562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5349</v>
      </c>
      <c r="Y151" s="23">
        <f t="shared" si="46"/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106</v>
      </c>
      <c r="AE151" s="5">
        <v>106</v>
      </c>
      <c r="AF151" s="5">
        <v>5661</v>
      </c>
      <c r="AG151" s="23">
        <f t="shared" si="47"/>
        <v>1.8724606959901076</v>
      </c>
      <c r="AH151" s="5">
        <v>0</v>
      </c>
      <c r="AI151" s="5">
        <v>0</v>
      </c>
      <c r="AJ151" s="5">
        <v>0</v>
      </c>
      <c r="AK151" s="5">
        <v>0</v>
      </c>
      <c r="AL151" s="5">
        <v>200</v>
      </c>
      <c r="AM151" s="5">
        <v>200</v>
      </c>
      <c r="AN151" s="5">
        <v>5974</v>
      </c>
      <c r="AO151" s="23">
        <f t="shared" si="48"/>
        <v>3.3478406427854033</v>
      </c>
      <c r="AP151" s="5">
        <v>0</v>
      </c>
      <c r="AQ151" s="5">
        <v>0</v>
      </c>
      <c r="AR151" s="5">
        <v>0</v>
      </c>
      <c r="AS151" s="5">
        <v>0</v>
      </c>
      <c r="AT151" s="5">
        <v>1722</v>
      </c>
      <c r="AU151" s="5">
        <v>1722</v>
      </c>
      <c r="AV151" s="5">
        <v>6286</v>
      </c>
      <c r="AW151" s="23">
        <f t="shared" si="65"/>
        <v>27.394209354120271</v>
      </c>
      <c r="AX151" s="5">
        <v>0</v>
      </c>
      <c r="AY151" s="5">
        <v>0</v>
      </c>
      <c r="AZ151" s="5">
        <v>0</v>
      </c>
      <c r="BA151" s="5">
        <v>0</v>
      </c>
      <c r="BB151" s="5">
        <v>1700</v>
      </c>
      <c r="BC151" s="5">
        <v>1700</v>
      </c>
      <c r="BD151" s="5">
        <v>6599</v>
      </c>
      <c r="BE151" s="23">
        <f t="shared" si="49"/>
        <v>25.76147901197151</v>
      </c>
      <c r="BF151" s="5">
        <v>0</v>
      </c>
      <c r="BG151" s="5">
        <v>0</v>
      </c>
      <c r="BH151" s="5">
        <v>224</v>
      </c>
      <c r="BI151" s="5">
        <v>0</v>
      </c>
      <c r="BJ151" s="5">
        <v>2232</v>
      </c>
      <c r="BK151" s="5">
        <v>2456</v>
      </c>
      <c r="BL151" s="5">
        <v>6911</v>
      </c>
      <c r="BM151" s="23">
        <f t="shared" si="50"/>
        <v>35.537548835190272</v>
      </c>
      <c r="BN151" s="5">
        <v>0</v>
      </c>
      <c r="BO151" s="5">
        <v>0</v>
      </c>
      <c r="BP151" s="5">
        <v>1900</v>
      </c>
      <c r="BQ151" s="5">
        <v>0</v>
      </c>
      <c r="BR151" s="5">
        <v>1692</v>
      </c>
      <c r="BS151" s="5">
        <v>3592</v>
      </c>
      <c r="BT151" s="5">
        <v>7223</v>
      </c>
      <c r="BU151" s="23">
        <f t="shared" si="51"/>
        <v>49.730029073792053</v>
      </c>
      <c r="BV151" s="5">
        <v>0</v>
      </c>
      <c r="BW151" s="5">
        <v>0</v>
      </c>
      <c r="BX151" s="5">
        <v>0</v>
      </c>
      <c r="BY151" s="5">
        <v>0</v>
      </c>
      <c r="BZ151" s="5">
        <v>1030</v>
      </c>
      <c r="CA151" s="5">
        <v>1030</v>
      </c>
      <c r="CB151" s="5">
        <v>7536</v>
      </c>
      <c r="CC151" s="23">
        <f t="shared" si="52"/>
        <v>13.667728237791932</v>
      </c>
      <c r="CD151" s="5">
        <v>0</v>
      </c>
      <c r="CE151" s="5">
        <v>0</v>
      </c>
      <c r="CF151" s="5">
        <v>104</v>
      </c>
      <c r="CG151" s="5">
        <v>0</v>
      </c>
      <c r="CH151" s="5">
        <v>32</v>
      </c>
      <c r="CI151" s="5">
        <v>136</v>
      </c>
      <c r="CJ151" s="5">
        <v>7848</v>
      </c>
      <c r="CK151" s="23">
        <f t="shared" si="53"/>
        <v>1.7329255861365953</v>
      </c>
      <c r="CL151" s="5">
        <v>0</v>
      </c>
      <c r="CM151" s="5">
        <v>0</v>
      </c>
      <c r="CN151" s="5">
        <v>2203</v>
      </c>
      <c r="CO151" s="5">
        <v>0</v>
      </c>
      <c r="CP151" s="5">
        <v>17</v>
      </c>
      <c r="CQ151" s="5">
        <v>2220</v>
      </c>
      <c r="CR151" s="5">
        <v>8250</v>
      </c>
      <c r="CS151" s="23">
        <f t="shared" si="54"/>
        <v>26.90909090909091</v>
      </c>
      <c r="CT151" s="5">
        <v>0</v>
      </c>
      <c r="CU151" s="5">
        <v>0</v>
      </c>
      <c r="CV151" s="5">
        <v>2673</v>
      </c>
      <c r="CW151" s="5">
        <v>0</v>
      </c>
      <c r="CX151" s="5">
        <v>0</v>
      </c>
      <c r="CY151" s="5">
        <v>2673</v>
      </c>
      <c r="CZ151" s="5">
        <v>8652</v>
      </c>
      <c r="DA151" s="23">
        <f t="shared" si="55"/>
        <v>30.894590846047155</v>
      </c>
      <c r="DB151" s="5">
        <v>0</v>
      </c>
      <c r="DC151" s="5">
        <v>0</v>
      </c>
      <c r="DD151" s="5">
        <v>0</v>
      </c>
      <c r="DE151" s="5">
        <v>0</v>
      </c>
      <c r="DF151" s="5">
        <v>0</v>
      </c>
      <c r="DG151" s="5">
        <v>0</v>
      </c>
      <c r="DH151" s="5">
        <v>9053</v>
      </c>
      <c r="DI151" s="23">
        <f t="shared" si="56"/>
        <v>0</v>
      </c>
      <c r="DJ151" s="5">
        <v>0</v>
      </c>
      <c r="DK151" s="5">
        <v>0</v>
      </c>
      <c r="DL151" s="5">
        <v>120</v>
      </c>
      <c r="DM151" s="5">
        <v>0</v>
      </c>
      <c r="DN151" s="5">
        <v>1000</v>
      </c>
      <c r="DO151" s="5">
        <v>1120</v>
      </c>
      <c r="DP151" s="5">
        <v>9455</v>
      </c>
      <c r="DQ151" s="23">
        <f t="shared" si="57"/>
        <v>11.845584346906399</v>
      </c>
      <c r="DR151" s="5">
        <v>0</v>
      </c>
      <c r="DS151" s="5">
        <v>0</v>
      </c>
      <c r="DT151" s="5">
        <v>1324</v>
      </c>
      <c r="DU151" s="5">
        <v>0</v>
      </c>
      <c r="DV151" s="5">
        <v>1715</v>
      </c>
      <c r="DW151" s="5">
        <v>3039</v>
      </c>
      <c r="DX151" s="5">
        <v>9857</v>
      </c>
      <c r="DY151" s="23">
        <f t="shared" si="58"/>
        <v>30.830881606979808</v>
      </c>
      <c r="DZ151" s="5">
        <v>0</v>
      </c>
      <c r="EA151" s="5">
        <v>0</v>
      </c>
      <c r="EB151" s="5">
        <v>2847</v>
      </c>
      <c r="EC151" s="5">
        <v>0</v>
      </c>
      <c r="ED151" s="5">
        <v>0</v>
      </c>
      <c r="EE151" s="5">
        <v>2847</v>
      </c>
      <c r="EF151" s="5">
        <v>10259</v>
      </c>
      <c r="EG151" s="23">
        <f t="shared" si="59"/>
        <v>27.751242811190174</v>
      </c>
      <c r="EH151" s="5">
        <v>0</v>
      </c>
      <c r="EI151" s="5">
        <v>0</v>
      </c>
      <c r="EJ151" s="5">
        <v>1800</v>
      </c>
      <c r="EK151" s="5">
        <v>0</v>
      </c>
      <c r="EL151" s="5">
        <v>281</v>
      </c>
      <c r="EM151" s="5">
        <v>2081</v>
      </c>
      <c r="EN151" s="5">
        <v>10660</v>
      </c>
      <c r="EO151" s="23">
        <f t="shared" si="60"/>
        <v>19.521575984990619</v>
      </c>
      <c r="EP151" s="5">
        <v>0</v>
      </c>
      <c r="EQ151" s="5">
        <v>0</v>
      </c>
      <c r="ER151" s="5">
        <v>734</v>
      </c>
      <c r="ES151" s="5">
        <v>0</v>
      </c>
      <c r="ET151" s="5">
        <v>1151</v>
      </c>
      <c r="EU151" s="5">
        <v>1885</v>
      </c>
      <c r="EV151" s="5">
        <v>11062</v>
      </c>
      <c r="EW151" s="23">
        <f t="shared" si="61"/>
        <v>17.040318206472609</v>
      </c>
      <c r="EX151" s="5">
        <v>0</v>
      </c>
      <c r="EY151" s="5">
        <v>0</v>
      </c>
      <c r="EZ151" s="5">
        <v>2155</v>
      </c>
      <c r="FA151" s="5">
        <v>0</v>
      </c>
      <c r="FB151" s="5">
        <v>0</v>
      </c>
      <c r="FC151" s="5">
        <v>2155</v>
      </c>
      <c r="FD151" s="5">
        <v>11464</v>
      </c>
      <c r="FE151" s="23">
        <f t="shared" si="62"/>
        <v>18.797976273551988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11866</v>
      </c>
      <c r="FM151" s="23">
        <f t="shared" si="63"/>
        <v>0</v>
      </c>
      <c r="FN151" s="5">
        <v>0</v>
      </c>
      <c r="FO151" s="5">
        <v>0</v>
      </c>
      <c r="FP151" s="5">
        <v>9050</v>
      </c>
      <c r="FQ151" s="5">
        <v>0</v>
      </c>
      <c r="FR151" s="5">
        <v>0</v>
      </c>
      <c r="FS151" s="5">
        <v>9050</v>
      </c>
      <c r="FT151" s="5">
        <v>12267</v>
      </c>
      <c r="FU151" s="23">
        <f t="shared" si="64"/>
        <v>73.775169153012143</v>
      </c>
      <c r="FV151" s="23">
        <v>15.19453156845252</v>
      </c>
      <c r="FW151" s="23">
        <v>23.396948194385619</v>
      </c>
    </row>
    <row r="152" spans="1:179" x14ac:dyDescent="0.3">
      <c r="A152" s="5">
        <v>31205</v>
      </c>
      <c r="B152" s="5">
        <v>0</v>
      </c>
      <c r="C152" s="5">
        <v>0</v>
      </c>
      <c r="D152" s="5">
        <v>0</v>
      </c>
      <c r="E152" s="5">
        <v>0</v>
      </c>
      <c r="F152" s="5">
        <v>154</v>
      </c>
      <c r="G152" s="5">
        <v>154</v>
      </c>
      <c r="H152" s="5">
        <v>13491</v>
      </c>
      <c r="I152" s="23">
        <f t="shared" si="44"/>
        <v>1.1415017419020088</v>
      </c>
      <c r="J152" s="5">
        <v>0</v>
      </c>
      <c r="K152" s="5">
        <v>0</v>
      </c>
      <c r="L152" s="5">
        <v>0</v>
      </c>
      <c r="M152" s="5">
        <v>0</v>
      </c>
      <c r="N152" s="5">
        <v>390</v>
      </c>
      <c r="O152" s="5">
        <v>390</v>
      </c>
      <c r="P152" s="5">
        <v>14021</v>
      </c>
      <c r="Q152" s="23">
        <f t="shared" si="45"/>
        <v>2.7815419727551531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14552</v>
      </c>
      <c r="Y152" s="23">
        <f t="shared" si="46"/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337</v>
      </c>
      <c r="AE152" s="5">
        <v>337</v>
      </c>
      <c r="AF152" s="5">
        <v>15083</v>
      </c>
      <c r="AG152" s="23">
        <f t="shared" si="47"/>
        <v>2.2343035205197905</v>
      </c>
      <c r="AH152" s="5">
        <v>0</v>
      </c>
      <c r="AI152" s="5">
        <v>0</v>
      </c>
      <c r="AJ152" s="5">
        <v>0</v>
      </c>
      <c r="AK152" s="5">
        <v>0</v>
      </c>
      <c r="AL152" s="5">
        <v>5</v>
      </c>
      <c r="AM152" s="5">
        <v>5</v>
      </c>
      <c r="AN152" s="5">
        <v>15613</v>
      </c>
      <c r="AO152" s="23">
        <f t="shared" si="48"/>
        <v>3.2024594888874658E-2</v>
      </c>
      <c r="AP152" s="5">
        <v>0</v>
      </c>
      <c r="AQ152" s="5">
        <v>0</v>
      </c>
      <c r="AR152" s="5">
        <v>2050</v>
      </c>
      <c r="AS152" s="5">
        <v>0</v>
      </c>
      <c r="AT152" s="5">
        <v>223</v>
      </c>
      <c r="AU152" s="5">
        <v>2273</v>
      </c>
      <c r="AV152" s="5">
        <v>16144</v>
      </c>
      <c r="AW152" s="23">
        <f t="shared" si="65"/>
        <v>14.079534192269575</v>
      </c>
      <c r="AX152" s="5">
        <v>0</v>
      </c>
      <c r="AY152" s="5">
        <v>0</v>
      </c>
      <c r="AZ152" s="5">
        <v>0</v>
      </c>
      <c r="BA152" s="5">
        <v>0</v>
      </c>
      <c r="BB152" s="5">
        <v>600</v>
      </c>
      <c r="BC152" s="5">
        <v>600</v>
      </c>
      <c r="BD152" s="5">
        <v>16674</v>
      </c>
      <c r="BE152" s="23">
        <f t="shared" si="49"/>
        <v>3.5984166966534725</v>
      </c>
      <c r="BF152" s="5">
        <v>0</v>
      </c>
      <c r="BG152" s="5">
        <v>0</v>
      </c>
      <c r="BH152" s="5">
        <v>160</v>
      </c>
      <c r="BI152" s="5">
        <v>0</v>
      </c>
      <c r="BJ152" s="5">
        <v>2000</v>
      </c>
      <c r="BK152" s="5">
        <v>2160</v>
      </c>
      <c r="BL152" s="5">
        <v>17205</v>
      </c>
      <c r="BM152" s="23">
        <f t="shared" si="50"/>
        <v>12.554489973844813</v>
      </c>
      <c r="BN152" s="5">
        <v>0</v>
      </c>
      <c r="BO152" s="5">
        <v>0</v>
      </c>
      <c r="BP152" s="5">
        <v>66</v>
      </c>
      <c r="BQ152" s="5">
        <v>0</v>
      </c>
      <c r="BR152" s="5">
        <v>554</v>
      </c>
      <c r="BS152" s="5">
        <v>620</v>
      </c>
      <c r="BT152" s="5">
        <v>17736</v>
      </c>
      <c r="BU152" s="23">
        <f t="shared" si="51"/>
        <v>3.4957149300857013</v>
      </c>
      <c r="BV152" s="5">
        <v>0</v>
      </c>
      <c r="BW152" s="5">
        <v>0</v>
      </c>
      <c r="BX152" s="5">
        <v>174</v>
      </c>
      <c r="BY152" s="5">
        <v>0</v>
      </c>
      <c r="BZ152" s="5">
        <v>242</v>
      </c>
      <c r="CA152" s="5">
        <v>416</v>
      </c>
      <c r="CB152" s="5">
        <v>18266</v>
      </c>
      <c r="CC152" s="23">
        <f t="shared" si="52"/>
        <v>2.2774553815832697</v>
      </c>
      <c r="CD152" s="5">
        <v>0</v>
      </c>
      <c r="CE152" s="5">
        <v>0</v>
      </c>
      <c r="CF152" s="5">
        <v>0</v>
      </c>
      <c r="CG152" s="5">
        <v>0</v>
      </c>
      <c r="CH152" s="5">
        <v>0</v>
      </c>
      <c r="CI152" s="5">
        <v>0</v>
      </c>
      <c r="CJ152" s="5">
        <v>18797</v>
      </c>
      <c r="CK152" s="23">
        <f t="shared" si="53"/>
        <v>0</v>
      </c>
      <c r="CL152" s="5">
        <v>0</v>
      </c>
      <c r="CM152" s="5">
        <v>0</v>
      </c>
      <c r="CN152" s="5">
        <v>1437</v>
      </c>
      <c r="CO152" s="5">
        <v>0</v>
      </c>
      <c r="CP152" s="5">
        <v>0</v>
      </c>
      <c r="CQ152" s="5">
        <v>1437</v>
      </c>
      <c r="CR152" s="5">
        <v>19728</v>
      </c>
      <c r="CS152" s="23">
        <f t="shared" si="54"/>
        <v>7.2840632603406323</v>
      </c>
      <c r="CT152" s="5">
        <v>0</v>
      </c>
      <c r="CU152" s="5">
        <v>0</v>
      </c>
      <c r="CV152" s="5">
        <v>1865</v>
      </c>
      <c r="CW152" s="5">
        <v>0</v>
      </c>
      <c r="CX152" s="5">
        <v>0</v>
      </c>
      <c r="CY152" s="5">
        <v>1865</v>
      </c>
      <c r="CZ152" s="5">
        <v>20659</v>
      </c>
      <c r="DA152" s="23">
        <f t="shared" si="55"/>
        <v>9.0275424754344353</v>
      </c>
      <c r="DB152" s="5">
        <v>0</v>
      </c>
      <c r="DC152" s="5">
        <v>0</v>
      </c>
      <c r="DD152" s="5">
        <v>0</v>
      </c>
      <c r="DE152" s="5">
        <v>0</v>
      </c>
      <c r="DF152" s="5">
        <v>0</v>
      </c>
      <c r="DG152" s="5">
        <v>0</v>
      </c>
      <c r="DH152" s="5">
        <v>21589</v>
      </c>
      <c r="DI152" s="23">
        <f t="shared" si="56"/>
        <v>0</v>
      </c>
      <c r="DJ152" s="5">
        <v>0</v>
      </c>
      <c r="DK152" s="5">
        <v>0</v>
      </c>
      <c r="DL152" s="5">
        <v>600</v>
      </c>
      <c r="DM152" s="5">
        <v>0</v>
      </c>
      <c r="DN152" s="5">
        <v>0</v>
      </c>
      <c r="DO152" s="5">
        <v>600</v>
      </c>
      <c r="DP152" s="5">
        <v>22520</v>
      </c>
      <c r="DQ152" s="23">
        <f t="shared" si="57"/>
        <v>2.6642984014209592</v>
      </c>
      <c r="DR152" s="5">
        <v>0</v>
      </c>
      <c r="DS152" s="5">
        <v>0</v>
      </c>
      <c r="DT152" s="5">
        <v>0</v>
      </c>
      <c r="DU152" s="5">
        <v>0</v>
      </c>
      <c r="DV152" s="5">
        <v>1725</v>
      </c>
      <c r="DW152" s="5">
        <v>1725</v>
      </c>
      <c r="DX152" s="5">
        <v>23451</v>
      </c>
      <c r="DY152" s="23">
        <f t="shared" si="58"/>
        <v>7.3557630804656524</v>
      </c>
      <c r="DZ152" s="5">
        <v>0</v>
      </c>
      <c r="EA152" s="5">
        <v>0</v>
      </c>
      <c r="EB152" s="5">
        <v>0</v>
      </c>
      <c r="EC152" s="5">
        <v>0</v>
      </c>
      <c r="ED152" s="5">
        <v>101</v>
      </c>
      <c r="EE152" s="5">
        <v>101</v>
      </c>
      <c r="EF152" s="5">
        <v>24382</v>
      </c>
      <c r="EG152" s="23">
        <f t="shared" si="59"/>
        <v>0.41424001312443609</v>
      </c>
      <c r="EH152" s="5">
        <v>0</v>
      </c>
      <c r="EI152" s="5">
        <v>0</v>
      </c>
      <c r="EJ152" s="5">
        <v>3023</v>
      </c>
      <c r="EK152" s="5">
        <v>0</v>
      </c>
      <c r="EL152" s="5">
        <v>21</v>
      </c>
      <c r="EM152" s="5">
        <v>3044</v>
      </c>
      <c r="EN152" s="5">
        <v>25312</v>
      </c>
      <c r="EO152" s="23">
        <f t="shared" si="60"/>
        <v>12.025916561314791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26243</v>
      </c>
      <c r="EW152" s="23">
        <f t="shared" si="61"/>
        <v>0</v>
      </c>
      <c r="EX152" s="5">
        <v>0</v>
      </c>
      <c r="EY152" s="5">
        <v>0</v>
      </c>
      <c r="EZ152" s="5">
        <v>2000</v>
      </c>
      <c r="FA152" s="5">
        <v>0</v>
      </c>
      <c r="FB152" s="5">
        <v>30</v>
      </c>
      <c r="FC152" s="5">
        <v>2030</v>
      </c>
      <c r="FD152" s="5">
        <v>27174</v>
      </c>
      <c r="FE152" s="23">
        <f t="shared" si="62"/>
        <v>7.4703760947964968</v>
      </c>
      <c r="FF152" s="5">
        <v>0</v>
      </c>
      <c r="FG152" s="5">
        <v>0</v>
      </c>
      <c r="FH152" s="5">
        <v>0</v>
      </c>
      <c r="FI152" s="5">
        <v>0</v>
      </c>
      <c r="FJ152" s="5">
        <v>0</v>
      </c>
      <c r="FK152" s="5">
        <v>0</v>
      </c>
      <c r="FL152" s="5">
        <v>28105</v>
      </c>
      <c r="FM152" s="23">
        <f t="shared" si="63"/>
        <v>0</v>
      </c>
      <c r="FN152" s="5">
        <v>0</v>
      </c>
      <c r="FO152" s="5">
        <v>0</v>
      </c>
      <c r="FP152" s="5">
        <v>3545</v>
      </c>
      <c r="FQ152" s="5">
        <v>0</v>
      </c>
      <c r="FR152" s="5">
        <v>0</v>
      </c>
      <c r="FS152" s="5">
        <v>3545</v>
      </c>
      <c r="FT152" s="5">
        <v>29035</v>
      </c>
      <c r="FU152" s="23">
        <f t="shared" si="64"/>
        <v>12.209402445324608</v>
      </c>
      <c r="FV152" s="23">
        <v>3.8359075458638778</v>
      </c>
      <c r="FW152" s="23">
        <v>5.3137820302020007</v>
      </c>
    </row>
    <row r="153" spans="1:179" x14ac:dyDescent="0.3">
      <c r="A153" s="5">
        <v>31206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7035</v>
      </c>
      <c r="I153" s="23">
        <f t="shared" si="44"/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7672</v>
      </c>
      <c r="Q153" s="23">
        <f t="shared" si="45"/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8310</v>
      </c>
      <c r="Y153" s="23">
        <f t="shared" si="46"/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8948</v>
      </c>
      <c r="AG153" s="23">
        <f t="shared" si="47"/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9586</v>
      </c>
      <c r="AO153" s="23">
        <f t="shared" si="48"/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10223</v>
      </c>
      <c r="AW153" s="23">
        <f t="shared" si="65"/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10861</v>
      </c>
      <c r="BE153" s="23">
        <f t="shared" si="49"/>
        <v>0</v>
      </c>
      <c r="BF153" s="5">
        <v>0</v>
      </c>
      <c r="BG153" s="5">
        <v>0</v>
      </c>
      <c r="BH153" s="5">
        <v>78</v>
      </c>
      <c r="BI153" s="5">
        <v>0</v>
      </c>
      <c r="BJ153" s="5">
        <v>0</v>
      </c>
      <c r="BK153" s="5">
        <v>78</v>
      </c>
      <c r="BL153" s="5">
        <v>11499</v>
      </c>
      <c r="BM153" s="23">
        <f t="shared" si="50"/>
        <v>0.67831985390033911</v>
      </c>
      <c r="BN153" s="5">
        <v>0</v>
      </c>
      <c r="BO153" s="5">
        <v>0</v>
      </c>
      <c r="BP153" s="5">
        <v>0</v>
      </c>
      <c r="BQ153" s="5">
        <v>0</v>
      </c>
      <c r="BR153" s="5">
        <v>600</v>
      </c>
      <c r="BS153" s="5">
        <v>600</v>
      </c>
      <c r="BT153" s="5">
        <v>12137</v>
      </c>
      <c r="BU153" s="23">
        <f t="shared" si="51"/>
        <v>4.9435610117821538</v>
      </c>
      <c r="BV153" s="5">
        <v>0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5">
        <v>12774</v>
      </c>
      <c r="CC153" s="23">
        <f t="shared" si="52"/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13412</v>
      </c>
      <c r="CK153" s="23">
        <f t="shared" si="53"/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13956</v>
      </c>
      <c r="CS153" s="23">
        <f t="shared" si="54"/>
        <v>0</v>
      </c>
      <c r="CT153" s="5">
        <v>0</v>
      </c>
      <c r="CU153" s="5">
        <v>0</v>
      </c>
      <c r="CV153" s="5">
        <v>500</v>
      </c>
      <c r="CW153" s="5">
        <v>0</v>
      </c>
      <c r="CX153" s="5">
        <v>0</v>
      </c>
      <c r="CY153" s="5">
        <v>500</v>
      </c>
      <c r="CZ153" s="5">
        <v>14500</v>
      </c>
      <c r="DA153" s="23">
        <f t="shared" si="55"/>
        <v>3.4482758620689653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15044</v>
      </c>
      <c r="DI153" s="23">
        <f t="shared" si="56"/>
        <v>0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15588</v>
      </c>
      <c r="DQ153" s="23">
        <f t="shared" si="57"/>
        <v>0</v>
      </c>
      <c r="DR153" s="5">
        <v>0</v>
      </c>
      <c r="DS153" s="5">
        <v>0</v>
      </c>
      <c r="DT153" s="5">
        <v>2</v>
      </c>
      <c r="DU153" s="5">
        <v>0</v>
      </c>
      <c r="DV153" s="5">
        <v>0</v>
      </c>
      <c r="DW153" s="5">
        <v>2</v>
      </c>
      <c r="DX153" s="5">
        <v>16132</v>
      </c>
      <c r="DY153" s="23">
        <f t="shared" si="58"/>
        <v>1.2397718819737169E-2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16677</v>
      </c>
      <c r="EG153" s="23">
        <f t="shared" si="59"/>
        <v>0</v>
      </c>
      <c r="EH153" s="5">
        <v>0</v>
      </c>
      <c r="EI153" s="5">
        <v>0</v>
      </c>
      <c r="EJ153" s="5">
        <v>1283</v>
      </c>
      <c r="EK153" s="5">
        <v>0</v>
      </c>
      <c r="EL153" s="5">
        <v>1</v>
      </c>
      <c r="EM153" s="5">
        <v>1284</v>
      </c>
      <c r="EN153" s="5">
        <v>17221</v>
      </c>
      <c r="EO153" s="23">
        <f t="shared" si="60"/>
        <v>7.4560130073747164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17765</v>
      </c>
      <c r="EW153" s="23">
        <f t="shared" si="61"/>
        <v>0</v>
      </c>
      <c r="EX153" s="5">
        <v>0</v>
      </c>
      <c r="EY153" s="5">
        <v>0</v>
      </c>
      <c r="EZ153" s="5">
        <v>1022</v>
      </c>
      <c r="FA153" s="5">
        <v>2946</v>
      </c>
      <c r="FB153" s="5">
        <v>0</v>
      </c>
      <c r="FC153" s="5">
        <v>3968</v>
      </c>
      <c r="FD153" s="5">
        <v>18309</v>
      </c>
      <c r="FE153" s="23">
        <f t="shared" si="62"/>
        <v>21.672401551149708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18853</v>
      </c>
      <c r="FM153" s="23">
        <f t="shared" si="63"/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19397</v>
      </c>
      <c r="FU153" s="23">
        <f t="shared" si="64"/>
        <v>0</v>
      </c>
      <c r="FV153" s="23">
        <v>0.51108007869840844</v>
      </c>
      <c r="FW153" s="23">
        <v>2.9626443763102839</v>
      </c>
    </row>
    <row r="154" spans="1:179" x14ac:dyDescent="0.3">
      <c r="A154" s="5">
        <v>31301</v>
      </c>
      <c r="B154" s="5">
        <v>2681</v>
      </c>
      <c r="C154" s="5">
        <v>0</v>
      </c>
      <c r="D154" s="5">
        <v>0</v>
      </c>
      <c r="E154" s="5">
        <v>0</v>
      </c>
      <c r="F154" s="5">
        <v>0</v>
      </c>
      <c r="G154" s="5">
        <v>2681</v>
      </c>
      <c r="H154" s="5">
        <v>7214</v>
      </c>
      <c r="I154" s="23">
        <f t="shared" si="44"/>
        <v>37.163848073191019</v>
      </c>
      <c r="J154" s="5">
        <v>985</v>
      </c>
      <c r="K154" s="5">
        <v>0</v>
      </c>
      <c r="L154" s="5">
        <v>0</v>
      </c>
      <c r="M154" s="5">
        <v>0</v>
      </c>
      <c r="N154" s="5">
        <v>137</v>
      </c>
      <c r="O154" s="5">
        <v>1122</v>
      </c>
      <c r="P154" s="5">
        <v>7252</v>
      </c>
      <c r="Q154" s="23">
        <f t="shared" si="45"/>
        <v>15.471594043022616</v>
      </c>
      <c r="R154" s="5">
        <v>717</v>
      </c>
      <c r="S154" s="5">
        <v>0</v>
      </c>
      <c r="T154" s="5">
        <v>0</v>
      </c>
      <c r="U154" s="5">
        <v>200</v>
      </c>
      <c r="V154" s="5">
        <v>360</v>
      </c>
      <c r="W154" s="5">
        <v>1277</v>
      </c>
      <c r="X154" s="5">
        <v>7290</v>
      </c>
      <c r="Y154" s="23">
        <f t="shared" si="46"/>
        <v>17.517146776406037</v>
      </c>
      <c r="Z154" s="5">
        <v>0</v>
      </c>
      <c r="AA154" s="5">
        <v>0</v>
      </c>
      <c r="AB154" s="5">
        <v>0</v>
      </c>
      <c r="AC154" s="5">
        <v>0</v>
      </c>
      <c r="AD154" s="5">
        <v>190</v>
      </c>
      <c r="AE154" s="5">
        <v>190</v>
      </c>
      <c r="AF154" s="5">
        <v>7328</v>
      </c>
      <c r="AG154" s="23">
        <f t="shared" si="47"/>
        <v>2.5927947598253276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7366</v>
      </c>
      <c r="AO154" s="23">
        <f t="shared" si="48"/>
        <v>0</v>
      </c>
      <c r="AP154" s="5">
        <v>1713</v>
      </c>
      <c r="AQ154" s="5">
        <v>0</v>
      </c>
      <c r="AR154" s="5">
        <v>0</v>
      </c>
      <c r="AS154" s="5">
        <v>21</v>
      </c>
      <c r="AT154" s="5">
        <v>26</v>
      </c>
      <c r="AU154" s="5">
        <v>1760</v>
      </c>
      <c r="AV154" s="5">
        <v>7404</v>
      </c>
      <c r="AW154" s="23">
        <f t="shared" si="65"/>
        <v>23.770934629929769</v>
      </c>
      <c r="AX154" s="5">
        <v>1000</v>
      </c>
      <c r="AY154" s="5">
        <v>0</v>
      </c>
      <c r="AZ154" s="5">
        <v>0</v>
      </c>
      <c r="BA154" s="5">
        <v>0</v>
      </c>
      <c r="BB154" s="5">
        <v>0</v>
      </c>
      <c r="BC154" s="5">
        <v>1000</v>
      </c>
      <c r="BD154" s="5">
        <v>7442</v>
      </c>
      <c r="BE154" s="23">
        <f t="shared" si="49"/>
        <v>13.437248051599033</v>
      </c>
      <c r="BF154" s="5">
        <v>1203</v>
      </c>
      <c r="BG154" s="5">
        <v>0</v>
      </c>
      <c r="BH154" s="5">
        <v>0</v>
      </c>
      <c r="BI154" s="5">
        <v>422</v>
      </c>
      <c r="BJ154" s="5">
        <v>0</v>
      </c>
      <c r="BK154" s="5">
        <v>1625</v>
      </c>
      <c r="BL154" s="5">
        <v>7480</v>
      </c>
      <c r="BM154" s="23">
        <f t="shared" si="50"/>
        <v>21.724598930481285</v>
      </c>
      <c r="BN154" s="5">
        <v>2076</v>
      </c>
      <c r="BO154" s="5">
        <v>0</v>
      </c>
      <c r="BP154" s="5">
        <v>0</v>
      </c>
      <c r="BQ154" s="5">
        <v>0</v>
      </c>
      <c r="BR154" s="5">
        <v>0</v>
      </c>
      <c r="BS154" s="5">
        <v>2076</v>
      </c>
      <c r="BT154" s="5">
        <v>7518</v>
      </c>
      <c r="BU154" s="23">
        <f t="shared" si="51"/>
        <v>27.613727055067837</v>
      </c>
      <c r="BV154" s="5">
        <v>0</v>
      </c>
      <c r="BW154" s="5">
        <v>0</v>
      </c>
      <c r="BX154" s="5">
        <v>0</v>
      </c>
      <c r="BY154" s="5">
        <v>10</v>
      </c>
      <c r="BZ154" s="5">
        <v>0</v>
      </c>
      <c r="CA154" s="5">
        <v>10</v>
      </c>
      <c r="CB154" s="5">
        <v>7556</v>
      </c>
      <c r="CC154" s="23">
        <f t="shared" si="52"/>
        <v>0.13234515616728429</v>
      </c>
      <c r="CD154" s="5">
        <v>0</v>
      </c>
      <c r="CE154" s="5">
        <v>0</v>
      </c>
      <c r="CF154" s="5">
        <v>0</v>
      </c>
      <c r="CG154" s="5">
        <v>1225</v>
      </c>
      <c r="CH154" s="5">
        <v>1139</v>
      </c>
      <c r="CI154" s="5">
        <v>2364</v>
      </c>
      <c r="CJ154" s="5">
        <v>7594</v>
      </c>
      <c r="CK154" s="23">
        <f t="shared" si="53"/>
        <v>31.129839346852776</v>
      </c>
      <c r="CL154" s="5">
        <v>2087</v>
      </c>
      <c r="CM154" s="5">
        <v>0</v>
      </c>
      <c r="CN154" s="5">
        <v>1699</v>
      </c>
      <c r="CO154" s="5">
        <v>0</v>
      </c>
      <c r="CP154" s="5">
        <v>0</v>
      </c>
      <c r="CQ154" s="5">
        <v>3786</v>
      </c>
      <c r="CR154" s="5">
        <v>7744</v>
      </c>
      <c r="CS154" s="23">
        <f t="shared" si="54"/>
        <v>48.889462809917354</v>
      </c>
      <c r="CT154" s="5">
        <v>0</v>
      </c>
      <c r="CU154" s="5">
        <v>0</v>
      </c>
      <c r="CV154" s="5">
        <v>301</v>
      </c>
      <c r="CW154" s="5">
        <v>0</v>
      </c>
      <c r="CX154" s="5">
        <v>0</v>
      </c>
      <c r="CY154" s="5">
        <v>301</v>
      </c>
      <c r="CZ154" s="5">
        <v>7894</v>
      </c>
      <c r="DA154" s="23">
        <f t="shared" si="55"/>
        <v>3.8130225487712188</v>
      </c>
      <c r="DB154" s="5">
        <v>394</v>
      </c>
      <c r="DC154" s="5">
        <v>0</v>
      </c>
      <c r="DD154" s="5">
        <v>0</v>
      </c>
      <c r="DE154" s="5">
        <v>0</v>
      </c>
      <c r="DF154" s="5">
        <v>0</v>
      </c>
      <c r="DG154" s="5">
        <v>394</v>
      </c>
      <c r="DH154" s="5">
        <v>8044</v>
      </c>
      <c r="DI154" s="23">
        <f t="shared" si="56"/>
        <v>4.898060666335156</v>
      </c>
      <c r="DJ154" s="5">
        <v>0</v>
      </c>
      <c r="DK154" s="5">
        <v>0</v>
      </c>
      <c r="DL154" s="5">
        <v>0</v>
      </c>
      <c r="DM154" s="5">
        <v>233</v>
      </c>
      <c r="DN154" s="5">
        <v>0</v>
      </c>
      <c r="DO154" s="5">
        <v>233</v>
      </c>
      <c r="DP154" s="5">
        <v>8194</v>
      </c>
      <c r="DQ154" s="23">
        <f t="shared" si="57"/>
        <v>2.8435440566268002</v>
      </c>
      <c r="DR154" s="5">
        <v>696</v>
      </c>
      <c r="DS154" s="5">
        <v>0</v>
      </c>
      <c r="DT154" s="5">
        <v>0</v>
      </c>
      <c r="DU154" s="5">
        <v>0</v>
      </c>
      <c r="DV154" s="5">
        <v>0</v>
      </c>
      <c r="DW154" s="5">
        <v>696</v>
      </c>
      <c r="DX154" s="5">
        <v>8344</v>
      </c>
      <c r="DY154" s="23">
        <f t="shared" si="58"/>
        <v>8.3413231064237774</v>
      </c>
      <c r="DZ154" s="5">
        <v>0</v>
      </c>
      <c r="EA154" s="5">
        <v>0</v>
      </c>
      <c r="EB154" s="5">
        <v>10</v>
      </c>
      <c r="EC154" s="5">
        <v>136</v>
      </c>
      <c r="ED154" s="5">
        <v>0</v>
      </c>
      <c r="EE154" s="5">
        <v>146</v>
      </c>
      <c r="EF154" s="5">
        <v>8494</v>
      </c>
      <c r="EG154" s="23">
        <f t="shared" si="59"/>
        <v>1.7188603720273132</v>
      </c>
      <c r="EH154" s="5">
        <v>1308</v>
      </c>
      <c r="EI154" s="5">
        <v>0</v>
      </c>
      <c r="EJ154" s="5">
        <v>0</v>
      </c>
      <c r="EK154" s="5">
        <v>60</v>
      </c>
      <c r="EL154" s="5">
        <v>0</v>
      </c>
      <c r="EM154" s="5">
        <v>1368</v>
      </c>
      <c r="EN154" s="5">
        <v>8643</v>
      </c>
      <c r="EO154" s="23">
        <f t="shared" si="60"/>
        <v>15.827837556404026</v>
      </c>
      <c r="EP154" s="5">
        <v>0</v>
      </c>
      <c r="EQ154" s="5">
        <v>0</v>
      </c>
      <c r="ER154" s="5">
        <v>0</v>
      </c>
      <c r="ES154" s="5">
        <v>50</v>
      </c>
      <c r="ET154" s="5">
        <v>0</v>
      </c>
      <c r="EU154" s="5">
        <v>50</v>
      </c>
      <c r="EV154" s="5">
        <v>8793</v>
      </c>
      <c r="EW154" s="23">
        <f t="shared" si="61"/>
        <v>0.56863414079381325</v>
      </c>
      <c r="EX154" s="5">
        <v>0</v>
      </c>
      <c r="EY154" s="5">
        <v>0</v>
      </c>
      <c r="EZ154" s="5">
        <v>0</v>
      </c>
      <c r="FA154" s="5">
        <v>1466</v>
      </c>
      <c r="FB154" s="5">
        <v>0</v>
      </c>
      <c r="FC154" s="5">
        <v>1466</v>
      </c>
      <c r="FD154" s="5">
        <v>8943</v>
      </c>
      <c r="FE154" s="23">
        <f t="shared" si="62"/>
        <v>16.392709381639271</v>
      </c>
      <c r="FF154" s="5">
        <v>3750</v>
      </c>
      <c r="FG154" s="5">
        <v>0</v>
      </c>
      <c r="FH154" s="5">
        <v>0</v>
      </c>
      <c r="FI154" s="5">
        <v>0</v>
      </c>
      <c r="FJ154" s="5">
        <v>0</v>
      </c>
      <c r="FK154" s="5">
        <v>3750</v>
      </c>
      <c r="FL154" s="5">
        <v>9093</v>
      </c>
      <c r="FM154" s="23">
        <f t="shared" si="63"/>
        <v>41.240514681623225</v>
      </c>
      <c r="FN154" s="5">
        <v>305</v>
      </c>
      <c r="FO154" s="5">
        <v>0</v>
      </c>
      <c r="FP154" s="5">
        <v>0</v>
      </c>
      <c r="FQ154" s="5">
        <v>2999</v>
      </c>
      <c r="FR154" s="5">
        <v>0</v>
      </c>
      <c r="FS154" s="5">
        <v>3304</v>
      </c>
      <c r="FT154" s="5">
        <v>9243</v>
      </c>
      <c r="FU154" s="23">
        <f t="shared" si="64"/>
        <v>35.745969923185115</v>
      </c>
      <c r="FV154" s="23">
        <v>17.323097892958451</v>
      </c>
      <c r="FW154" s="23">
        <v>16.389085385795191</v>
      </c>
    </row>
    <row r="155" spans="1:179" x14ac:dyDescent="0.3">
      <c r="A155" s="5">
        <v>31302</v>
      </c>
      <c r="B155" s="5">
        <v>1030</v>
      </c>
      <c r="C155" s="5">
        <v>0</v>
      </c>
      <c r="D155" s="5">
        <v>0</v>
      </c>
      <c r="E155" s="5">
        <v>0</v>
      </c>
      <c r="F155" s="5">
        <v>0</v>
      </c>
      <c r="G155" s="5">
        <v>1030</v>
      </c>
      <c r="H155" s="5">
        <v>1587</v>
      </c>
      <c r="I155" s="23">
        <f t="shared" si="44"/>
        <v>64.902331442974173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1607</v>
      </c>
      <c r="Q155" s="23">
        <f t="shared" si="45"/>
        <v>0</v>
      </c>
      <c r="R155" s="5">
        <v>367</v>
      </c>
      <c r="S155" s="5">
        <v>0</v>
      </c>
      <c r="T155" s="5">
        <v>0</v>
      </c>
      <c r="U155" s="5">
        <v>0</v>
      </c>
      <c r="V155" s="5">
        <v>0</v>
      </c>
      <c r="W155" s="5">
        <v>367</v>
      </c>
      <c r="X155" s="5">
        <v>1627</v>
      </c>
      <c r="Y155" s="23">
        <f t="shared" si="46"/>
        <v>22.556853103872157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1647</v>
      </c>
      <c r="AG155" s="23">
        <f t="shared" si="47"/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1667</v>
      </c>
      <c r="AO155" s="23">
        <f t="shared" si="48"/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1686</v>
      </c>
      <c r="AW155" s="23">
        <f t="shared" si="65"/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1706</v>
      </c>
      <c r="BE155" s="23">
        <f t="shared" si="49"/>
        <v>0</v>
      </c>
      <c r="BF155" s="5">
        <v>0</v>
      </c>
      <c r="BG155" s="5">
        <v>0</v>
      </c>
      <c r="BH155" s="5">
        <v>0</v>
      </c>
      <c r="BI155" s="5">
        <v>753</v>
      </c>
      <c r="BJ155" s="5">
        <v>0</v>
      </c>
      <c r="BK155" s="5">
        <v>753</v>
      </c>
      <c r="BL155" s="5">
        <v>1726</v>
      </c>
      <c r="BM155" s="23">
        <f t="shared" si="50"/>
        <v>43.626882966396288</v>
      </c>
      <c r="BN155" s="5">
        <v>753</v>
      </c>
      <c r="BO155" s="5">
        <v>0</v>
      </c>
      <c r="BP155" s="5">
        <v>0</v>
      </c>
      <c r="BQ155" s="5">
        <v>0</v>
      </c>
      <c r="BR155" s="5">
        <v>0</v>
      </c>
      <c r="BS155" s="5">
        <v>753</v>
      </c>
      <c r="BT155" s="5">
        <v>1746</v>
      </c>
      <c r="BU155" s="23">
        <f t="shared" si="51"/>
        <v>43.127147766323027</v>
      </c>
      <c r="BV155" s="5">
        <v>0</v>
      </c>
      <c r="BW155" s="5">
        <v>0</v>
      </c>
      <c r="BX155" s="5">
        <v>0</v>
      </c>
      <c r="BY155" s="5">
        <v>0</v>
      </c>
      <c r="BZ155" s="5">
        <v>0</v>
      </c>
      <c r="CA155" s="5">
        <v>0</v>
      </c>
      <c r="CB155" s="5">
        <v>1766</v>
      </c>
      <c r="CC155" s="23">
        <f t="shared" si="52"/>
        <v>0</v>
      </c>
      <c r="CD155" s="5">
        <v>0</v>
      </c>
      <c r="CE155" s="5">
        <v>0</v>
      </c>
      <c r="CF155" s="5">
        <v>0</v>
      </c>
      <c r="CG155" s="5">
        <v>0</v>
      </c>
      <c r="CH155" s="5">
        <v>0</v>
      </c>
      <c r="CI155" s="5">
        <v>0</v>
      </c>
      <c r="CJ155" s="5">
        <v>1786</v>
      </c>
      <c r="CK155" s="23">
        <f t="shared" si="53"/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1826</v>
      </c>
      <c r="CS155" s="23">
        <f t="shared" si="54"/>
        <v>0</v>
      </c>
      <c r="CT155" s="5">
        <v>0</v>
      </c>
      <c r="CU155" s="5">
        <v>0</v>
      </c>
      <c r="CV155" s="5">
        <v>0</v>
      </c>
      <c r="CW155" s="5">
        <v>0</v>
      </c>
      <c r="CX155" s="5">
        <v>0</v>
      </c>
      <c r="CY155" s="5">
        <v>0</v>
      </c>
      <c r="CZ155" s="5">
        <v>1865</v>
      </c>
      <c r="DA155" s="23">
        <f t="shared" si="55"/>
        <v>0</v>
      </c>
      <c r="DB155" s="5">
        <v>401</v>
      </c>
      <c r="DC155" s="5">
        <v>0</v>
      </c>
      <c r="DD155" s="5">
        <v>0</v>
      </c>
      <c r="DE155" s="5">
        <v>0</v>
      </c>
      <c r="DF155" s="5">
        <v>0</v>
      </c>
      <c r="DG155" s="5">
        <v>401</v>
      </c>
      <c r="DH155" s="5">
        <v>1905</v>
      </c>
      <c r="DI155" s="23">
        <f t="shared" si="56"/>
        <v>21.049868766404202</v>
      </c>
      <c r="DJ155" s="5">
        <v>314</v>
      </c>
      <c r="DK155" s="5">
        <v>0</v>
      </c>
      <c r="DL155" s="5">
        <v>0</v>
      </c>
      <c r="DM155" s="5">
        <v>0</v>
      </c>
      <c r="DN155" s="5">
        <v>0</v>
      </c>
      <c r="DO155" s="5">
        <v>314</v>
      </c>
      <c r="DP155" s="5">
        <v>1945</v>
      </c>
      <c r="DQ155" s="23">
        <f t="shared" si="57"/>
        <v>16.1439588688946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1984</v>
      </c>
      <c r="DY155" s="23">
        <f t="shared" si="58"/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2024</v>
      </c>
      <c r="EG155" s="23">
        <f t="shared" si="59"/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2064</v>
      </c>
      <c r="EO155" s="23">
        <f t="shared" si="60"/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2103</v>
      </c>
      <c r="EW155" s="23">
        <f t="shared" si="61"/>
        <v>0</v>
      </c>
      <c r="EX155" s="5">
        <v>0</v>
      </c>
      <c r="EY155" s="5">
        <v>0</v>
      </c>
      <c r="EZ155" s="5">
        <v>0</v>
      </c>
      <c r="FA155" s="5">
        <v>90</v>
      </c>
      <c r="FB155" s="5">
        <v>0</v>
      </c>
      <c r="FC155" s="5">
        <v>90</v>
      </c>
      <c r="FD155" s="5">
        <v>2143</v>
      </c>
      <c r="FE155" s="23">
        <f t="shared" si="62"/>
        <v>4.1997200186654222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2183</v>
      </c>
      <c r="FM155" s="23">
        <f t="shared" si="63"/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2222</v>
      </c>
      <c r="FU155" s="23">
        <f t="shared" si="64"/>
        <v>0</v>
      </c>
      <c r="FV155" s="23">
        <v>15.83756502541506</v>
      </c>
      <c r="FW155" s="23">
        <v>3.7630497867240198</v>
      </c>
    </row>
    <row r="156" spans="1:179" x14ac:dyDescent="0.3">
      <c r="A156" s="5">
        <v>31303</v>
      </c>
      <c r="B156" s="5">
        <v>1147</v>
      </c>
      <c r="C156" s="5">
        <v>0</v>
      </c>
      <c r="D156" s="5">
        <v>0</v>
      </c>
      <c r="E156" s="5">
        <v>0</v>
      </c>
      <c r="F156" s="5">
        <v>0</v>
      </c>
      <c r="G156" s="5">
        <v>1147</v>
      </c>
      <c r="H156" s="5">
        <v>1313</v>
      </c>
      <c r="I156" s="23">
        <f t="shared" si="44"/>
        <v>87.357197258187355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1325</v>
      </c>
      <c r="Q156" s="23">
        <f t="shared" si="45"/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1338</v>
      </c>
      <c r="Y156" s="23">
        <f t="shared" si="46"/>
        <v>0</v>
      </c>
      <c r="Z156" s="5">
        <v>0</v>
      </c>
      <c r="AA156" s="5">
        <v>0</v>
      </c>
      <c r="AB156" s="5">
        <v>0</v>
      </c>
      <c r="AC156" s="5">
        <v>330</v>
      </c>
      <c r="AD156" s="5">
        <v>0</v>
      </c>
      <c r="AE156" s="5">
        <v>330</v>
      </c>
      <c r="AF156" s="5">
        <v>1350</v>
      </c>
      <c r="AG156" s="23">
        <f t="shared" si="47"/>
        <v>24.444444444444443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1363</v>
      </c>
      <c r="AO156" s="23">
        <f t="shared" si="48"/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1375</v>
      </c>
      <c r="AW156" s="23">
        <f t="shared" si="65"/>
        <v>0</v>
      </c>
      <c r="AX156" s="5">
        <v>0</v>
      </c>
      <c r="AY156" s="5">
        <v>0</v>
      </c>
      <c r="AZ156" s="5">
        <v>0</v>
      </c>
      <c r="BA156" s="5">
        <v>460</v>
      </c>
      <c r="BB156" s="5">
        <v>0</v>
      </c>
      <c r="BC156" s="5">
        <v>460</v>
      </c>
      <c r="BD156" s="5">
        <v>1388</v>
      </c>
      <c r="BE156" s="23">
        <f t="shared" si="49"/>
        <v>33.141210374639769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1400</v>
      </c>
      <c r="BM156" s="23">
        <f t="shared" si="50"/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0</v>
      </c>
      <c r="BT156" s="5">
        <v>1413</v>
      </c>
      <c r="BU156" s="23">
        <f t="shared" si="51"/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1425</v>
      </c>
      <c r="CC156" s="23">
        <f t="shared" si="52"/>
        <v>0</v>
      </c>
      <c r="CD156" s="5">
        <v>0</v>
      </c>
      <c r="CE156" s="5">
        <v>0</v>
      </c>
      <c r="CF156" s="5">
        <v>0</v>
      </c>
      <c r="CG156" s="5">
        <v>0</v>
      </c>
      <c r="CH156" s="5">
        <v>0</v>
      </c>
      <c r="CI156" s="5">
        <v>0</v>
      </c>
      <c r="CJ156" s="5">
        <v>1438</v>
      </c>
      <c r="CK156" s="23">
        <f t="shared" si="53"/>
        <v>0</v>
      </c>
      <c r="CL156" s="5">
        <v>305</v>
      </c>
      <c r="CM156" s="5">
        <v>0</v>
      </c>
      <c r="CN156" s="5">
        <v>0</v>
      </c>
      <c r="CO156" s="5">
        <v>0</v>
      </c>
      <c r="CP156" s="5">
        <v>0</v>
      </c>
      <c r="CQ156" s="5">
        <v>305</v>
      </c>
      <c r="CR156" s="5">
        <v>1455</v>
      </c>
      <c r="CS156" s="23">
        <f t="shared" si="54"/>
        <v>20.962199312714777</v>
      </c>
      <c r="CT156" s="5">
        <v>0</v>
      </c>
      <c r="CU156" s="5">
        <v>0</v>
      </c>
      <c r="CV156" s="5">
        <v>0</v>
      </c>
      <c r="CW156" s="5">
        <v>0</v>
      </c>
      <c r="CX156" s="5">
        <v>0</v>
      </c>
      <c r="CY156" s="5">
        <v>0</v>
      </c>
      <c r="CZ156" s="5">
        <v>1472</v>
      </c>
      <c r="DA156" s="23">
        <f t="shared" si="55"/>
        <v>0</v>
      </c>
      <c r="DB156" s="5">
        <v>0</v>
      </c>
      <c r="DC156" s="5">
        <v>0</v>
      </c>
      <c r="DD156" s="5">
        <v>0</v>
      </c>
      <c r="DE156" s="5">
        <v>0</v>
      </c>
      <c r="DF156" s="5">
        <v>0</v>
      </c>
      <c r="DG156" s="5">
        <v>0</v>
      </c>
      <c r="DH156" s="5">
        <v>1490</v>
      </c>
      <c r="DI156" s="23">
        <f t="shared" si="56"/>
        <v>0</v>
      </c>
      <c r="DJ156" s="5">
        <v>0</v>
      </c>
      <c r="DK156" s="5">
        <v>0</v>
      </c>
      <c r="DL156" s="5">
        <v>0</v>
      </c>
      <c r="DM156" s="5">
        <v>0</v>
      </c>
      <c r="DN156" s="5">
        <v>0</v>
      </c>
      <c r="DO156" s="5">
        <v>0</v>
      </c>
      <c r="DP156" s="5">
        <v>1507</v>
      </c>
      <c r="DQ156" s="23">
        <f t="shared" si="57"/>
        <v>0</v>
      </c>
      <c r="DR156" s="5">
        <v>0</v>
      </c>
      <c r="DS156" s="5">
        <v>0</v>
      </c>
      <c r="DT156" s="5">
        <v>0</v>
      </c>
      <c r="DU156" s="5">
        <v>200</v>
      </c>
      <c r="DV156" s="5">
        <v>0</v>
      </c>
      <c r="DW156" s="5">
        <v>200</v>
      </c>
      <c r="DX156" s="5">
        <v>1524</v>
      </c>
      <c r="DY156" s="23">
        <f t="shared" si="58"/>
        <v>13.123359580052494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1541</v>
      </c>
      <c r="EG156" s="23">
        <f t="shared" si="59"/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1558</v>
      </c>
      <c r="EO156" s="23">
        <f t="shared" si="60"/>
        <v>0</v>
      </c>
      <c r="EP156" s="5">
        <v>0</v>
      </c>
      <c r="EQ156" s="5">
        <v>0</v>
      </c>
      <c r="ER156" s="5">
        <v>218</v>
      </c>
      <c r="ES156" s="5">
        <v>98</v>
      </c>
      <c r="ET156" s="5">
        <v>0</v>
      </c>
      <c r="EU156" s="5">
        <v>316</v>
      </c>
      <c r="EV156" s="5">
        <v>1575</v>
      </c>
      <c r="EW156" s="23">
        <f t="shared" si="61"/>
        <v>20.063492063492063</v>
      </c>
      <c r="EX156" s="5">
        <v>0</v>
      </c>
      <c r="EY156" s="5">
        <v>0</v>
      </c>
      <c r="EZ156" s="5">
        <v>0</v>
      </c>
      <c r="FA156" s="5">
        <v>82</v>
      </c>
      <c r="FB156" s="5">
        <v>0</v>
      </c>
      <c r="FC156" s="5">
        <v>82</v>
      </c>
      <c r="FD156" s="5">
        <v>1593</v>
      </c>
      <c r="FE156" s="23">
        <f t="shared" si="62"/>
        <v>5.1475204017576903</v>
      </c>
      <c r="FF156" s="5">
        <v>0</v>
      </c>
      <c r="FG156" s="5">
        <v>0</v>
      </c>
      <c r="FH156" s="5">
        <v>0</v>
      </c>
      <c r="FI156" s="5">
        <v>0</v>
      </c>
      <c r="FJ156" s="5">
        <v>0</v>
      </c>
      <c r="FK156" s="5">
        <v>0</v>
      </c>
      <c r="FL156" s="5">
        <v>1610</v>
      </c>
      <c r="FM156" s="23">
        <f t="shared" si="63"/>
        <v>0</v>
      </c>
      <c r="FN156" s="5">
        <v>2700</v>
      </c>
      <c r="FO156" s="5">
        <v>0</v>
      </c>
      <c r="FP156" s="5">
        <v>0</v>
      </c>
      <c r="FQ156" s="5">
        <v>0</v>
      </c>
      <c r="FR156" s="5">
        <v>0</v>
      </c>
      <c r="FS156" s="5">
        <v>2700</v>
      </c>
      <c r="FT156" s="5">
        <v>1627</v>
      </c>
      <c r="FU156" s="23">
        <f t="shared" si="64"/>
        <v>165.94960049170251</v>
      </c>
      <c r="FV156" s="23">
        <v>13.176622916115599</v>
      </c>
      <c r="FW156" s="23">
        <v>20.47692471361087</v>
      </c>
    </row>
    <row r="157" spans="1:179" x14ac:dyDescent="0.3">
      <c r="A157" s="5">
        <v>31304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2198</v>
      </c>
      <c r="I157" s="23">
        <f t="shared" si="44"/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2283</v>
      </c>
      <c r="Q157" s="23">
        <f t="shared" si="45"/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2367</v>
      </c>
      <c r="Y157" s="23">
        <f t="shared" si="46"/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2452</v>
      </c>
      <c r="AG157" s="23">
        <f t="shared" si="47"/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2537</v>
      </c>
      <c r="AO157" s="23">
        <f t="shared" si="48"/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2622</v>
      </c>
      <c r="AW157" s="23">
        <f t="shared" si="65"/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2707</v>
      </c>
      <c r="BE157" s="23">
        <f t="shared" si="49"/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2792</v>
      </c>
      <c r="BM157" s="23">
        <f t="shared" si="50"/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2876</v>
      </c>
      <c r="BU157" s="23">
        <f t="shared" si="51"/>
        <v>0</v>
      </c>
      <c r="BV157" s="5">
        <v>0</v>
      </c>
      <c r="BW157" s="5">
        <v>0</v>
      </c>
      <c r="BX157" s="5">
        <v>0</v>
      </c>
      <c r="BY157" s="5">
        <v>0</v>
      </c>
      <c r="BZ157" s="5">
        <v>0</v>
      </c>
      <c r="CA157" s="5">
        <v>0</v>
      </c>
      <c r="CB157" s="5">
        <v>2961</v>
      </c>
      <c r="CC157" s="23">
        <f t="shared" si="52"/>
        <v>0</v>
      </c>
      <c r="CD157" s="5">
        <v>0</v>
      </c>
      <c r="CE157" s="5">
        <v>0</v>
      </c>
      <c r="CF157" s="5">
        <v>0</v>
      </c>
      <c r="CG157" s="5">
        <v>0</v>
      </c>
      <c r="CH157" s="5">
        <v>0</v>
      </c>
      <c r="CI157" s="5">
        <v>0</v>
      </c>
      <c r="CJ157" s="5">
        <v>3046</v>
      </c>
      <c r="CK157" s="23">
        <f t="shared" si="53"/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3178</v>
      </c>
      <c r="CS157" s="23">
        <f t="shared" si="54"/>
        <v>0</v>
      </c>
      <c r="CT157" s="5">
        <v>0</v>
      </c>
      <c r="CU157" s="5">
        <v>0</v>
      </c>
      <c r="CV157" s="5">
        <v>0</v>
      </c>
      <c r="CW157" s="5">
        <v>0</v>
      </c>
      <c r="CX157" s="5">
        <v>0</v>
      </c>
      <c r="CY157" s="5">
        <v>0</v>
      </c>
      <c r="CZ157" s="5">
        <v>3310</v>
      </c>
      <c r="DA157" s="23">
        <f t="shared" si="55"/>
        <v>0</v>
      </c>
      <c r="DB157" s="5">
        <v>0</v>
      </c>
      <c r="DC157" s="5">
        <v>0</v>
      </c>
      <c r="DD157" s="5">
        <v>0</v>
      </c>
      <c r="DE157" s="5">
        <v>0</v>
      </c>
      <c r="DF157" s="5">
        <v>0</v>
      </c>
      <c r="DG157" s="5">
        <v>0</v>
      </c>
      <c r="DH157" s="5">
        <v>3442</v>
      </c>
      <c r="DI157" s="23">
        <f t="shared" si="56"/>
        <v>0</v>
      </c>
      <c r="DJ157" s="5">
        <v>0</v>
      </c>
      <c r="DK157" s="5">
        <v>0</v>
      </c>
      <c r="DL157" s="5">
        <v>0</v>
      </c>
      <c r="DM157" s="5">
        <v>0</v>
      </c>
      <c r="DN157" s="5">
        <v>0</v>
      </c>
      <c r="DO157" s="5">
        <v>0</v>
      </c>
      <c r="DP157" s="5">
        <v>3574</v>
      </c>
      <c r="DQ157" s="23">
        <f t="shared" si="57"/>
        <v>0</v>
      </c>
      <c r="DR157" s="5">
        <v>0</v>
      </c>
      <c r="DS157" s="5">
        <v>0</v>
      </c>
      <c r="DT157" s="5">
        <v>0</v>
      </c>
      <c r="DU157" s="5">
        <v>0</v>
      </c>
      <c r="DV157" s="5">
        <v>0</v>
      </c>
      <c r="DW157" s="5">
        <v>0</v>
      </c>
      <c r="DX157" s="5">
        <v>3706</v>
      </c>
      <c r="DY157" s="23">
        <f t="shared" si="58"/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3838</v>
      </c>
      <c r="EG157" s="23">
        <f t="shared" si="59"/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3969</v>
      </c>
      <c r="EO157" s="23">
        <f t="shared" si="60"/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4101</v>
      </c>
      <c r="EW157" s="23">
        <f t="shared" si="61"/>
        <v>0</v>
      </c>
      <c r="EX157" s="5">
        <v>0</v>
      </c>
      <c r="EY157" s="5">
        <v>0</v>
      </c>
      <c r="EZ157" s="5">
        <v>0</v>
      </c>
      <c r="FA157" s="5">
        <v>15</v>
      </c>
      <c r="FB157" s="5">
        <v>10</v>
      </c>
      <c r="FC157" s="5">
        <v>25</v>
      </c>
      <c r="FD157" s="5">
        <v>4233</v>
      </c>
      <c r="FE157" s="23">
        <f t="shared" si="62"/>
        <v>0.59059768485707542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4365</v>
      </c>
      <c r="FM157" s="23">
        <f t="shared" si="63"/>
        <v>0</v>
      </c>
      <c r="FN157" s="5">
        <v>0</v>
      </c>
      <c r="FO157" s="5">
        <v>0</v>
      </c>
      <c r="FP157" s="5">
        <v>0</v>
      </c>
      <c r="FQ157" s="5">
        <v>248</v>
      </c>
      <c r="FR157" s="5">
        <v>0</v>
      </c>
      <c r="FS157" s="5">
        <v>248</v>
      </c>
      <c r="FT157" s="5">
        <v>4497</v>
      </c>
      <c r="FU157" s="23">
        <f t="shared" si="64"/>
        <v>5.5147876362019126</v>
      </c>
      <c r="FV157" s="23">
        <v>0</v>
      </c>
      <c r="FW157" s="23">
        <v>0.55503502918718073</v>
      </c>
    </row>
    <row r="158" spans="1:179" x14ac:dyDescent="0.3">
      <c r="A158" s="5">
        <v>31401</v>
      </c>
      <c r="B158" s="5">
        <v>443</v>
      </c>
      <c r="C158" s="5">
        <v>0</v>
      </c>
      <c r="D158" s="5">
        <v>0</v>
      </c>
      <c r="E158" s="5">
        <v>0</v>
      </c>
      <c r="F158" s="5">
        <v>0</v>
      </c>
      <c r="G158" s="5">
        <v>443</v>
      </c>
      <c r="H158" s="5">
        <v>8334</v>
      </c>
      <c r="I158" s="23">
        <f t="shared" si="44"/>
        <v>5.3155747540196785</v>
      </c>
      <c r="J158" s="5">
        <v>0</v>
      </c>
      <c r="K158" s="5">
        <v>0</v>
      </c>
      <c r="L158" s="5">
        <v>0</v>
      </c>
      <c r="M158" s="5">
        <v>0</v>
      </c>
      <c r="N158" s="5">
        <v>216</v>
      </c>
      <c r="O158" s="5">
        <v>216</v>
      </c>
      <c r="P158" s="5">
        <v>8573</v>
      </c>
      <c r="Q158" s="23">
        <f t="shared" si="45"/>
        <v>2.5195380846844744</v>
      </c>
      <c r="R158" s="5">
        <v>0</v>
      </c>
      <c r="S158" s="5">
        <v>0</v>
      </c>
      <c r="T158" s="5">
        <v>0</v>
      </c>
      <c r="U158" s="5">
        <v>359</v>
      </c>
      <c r="V158" s="5">
        <v>0</v>
      </c>
      <c r="W158" s="5">
        <v>359</v>
      </c>
      <c r="X158" s="5">
        <v>8811</v>
      </c>
      <c r="Y158" s="23">
        <f t="shared" si="46"/>
        <v>4.0744523890591307</v>
      </c>
      <c r="Z158" s="5">
        <v>230</v>
      </c>
      <c r="AA158" s="5">
        <v>0</v>
      </c>
      <c r="AB158" s="5">
        <v>0</v>
      </c>
      <c r="AC158" s="5">
        <v>102</v>
      </c>
      <c r="AD158" s="5">
        <v>0</v>
      </c>
      <c r="AE158" s="5">
        <v>332</v>
      </c>
      <c r="AF158" s="5">
        <v>9049</v>
      </c>
      <c r="AG158" s="23">
        <f t="shared" si="47"/>
        <v>3.6689136921206762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9288</v>
      </c>
      <c r="AO158" s="23">
        <f t="shared" si="48"/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9526</v>
      </c>
      <c r="AW158" s="23">
        <f t="shared" si="65"/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1081</v>
      </c>
      <c r="BC158" s="5">
        <v>1081</v>
      </c>
      <c r="BD158" s="5">
        <v>9765</v>
      </c>
      <c r="BE158" s="23">
        <f t="shared" si="49"/>
        <v>11.070148489503328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10003</v>
      </c>
      <c r="BM158" s="23">
        <f t="shared" si="50"/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10241</v>
      </c>
      <c r="BU158" s="23">
        <f t="shared" si="51"/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10480</v>
      </c>
      <c r="CC158" s="23">
        <f t="shared" si="52"/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10718</v>
      </c>
      <c r="CK158" s="23">
        <f t="shared" si="53"/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11074</v>
      </c>
      <c r="CS158" s="23">
        <f t="shared" si="54"/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700</v>
      </c>
      <c r="CY158" s="5">
        <v>700</v>
      </c>
      <c r="CZ158" s="5">
        <v>11430</v>
      </c>
      <c r="DA158" s="23">
        <f t="shared" si="55"/>
        <v>6.1242344706911638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11785</v>
      </c>
      <c r="DI158" s="23">
        <f t="shared" si="56"/>
        <v>0</v>
      </c>
      <c r="DJ158" s="5">
        <v>660</v>
      </c>
      <c r="DK158" s="5">
        <v>0</v>
      </c>
      <c r="DL158" s="5">
        <v>0</v>
      </c>
      <c r="DM158" s="5">
        <v>0</v>
      </c>
      <c r="DN158" s="5">
        <v>0</v>
      </c>
      <c r="DO158" s="5">
        <v>660</v>
      </c>
      <c r="DP158" s="5">
        <v>12141</v>
      </c>
      <c r="DQ158" s="23">
        <f t="shared" si="57"/>
        <v>5.436125525080306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12497</v>
      </c>
      <c r="DY158" s="23">
        <f t="shared" si="58"/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12853</v>
      </c>
      <c r="EG158" s="23">
        <f t="shared" si="59"/>
        <v>0</v>
      </c>
      <c r="EH158" s="5">
        <v>826</v>
      </c>
      <c r="EI158" s="5">
        <v>0</v>
      </c>
      <c r="EJ158" s="5">
        <v>1158</v>
      </c>
      <c r="EK158" s="5">
        <v>123</v>
      </c>
      <c r="EL158" s="5">
        <v>0</v>
      </c>
      <c r="EM158" s="5">
        <v>2107</v>
      </c>
      <c r="EN158" s="5">
        <v>13208</v>
      </c>
      <c r="EO158" s="23">
        <f t="shared" si="60"/>
        <v>15.952453058752273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13564</v>
      </c>
      <c r="EW158" s="23">
        <f t="shared" si="61"/>
        <v>0</v>
      </c>
      <c r="EX158" s="5">
        <v>0</v>
      </c>
      <c r="EY158" s="5">
        <v>0</v>
      </c>
      <c r="EZ158" s="5">
        <v>2</v>
      </c>
      <c r="FA158" s="5">
        <v>0</v>
      </c>
      <c r="FB158" s="5">
        <v>0</v>
      </c>
      <c r="FC158" s="5">
        <v>2</v>
      </c>
      <c r="FD158" s="5">
        <v>13920</v>
      </c>
      <c r="FE158" s="23">
        <f t="shared" si="62"/>
        <v>1.4367816091954023E-2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14276</v>
      </c>
      <c r="FM158" s="23">
        <f t="shared" si="63"/>
        <v>0</v>
      </c>
      <c r="FN158" s="5">
        <v>5500</v>
      </c>
      <c r="FO158" s="5">
        <v>0</v>
      </c>
      <c r="FP158" s="5">
        <v>0</v>
      </c>
      <c r="FQ158" s="5">
        <v>0</v>
      </c>
      <c r="FR158" s="5">
        <v>0</v>
      </c>
      <c r="FS158" s="5">
        <v>5500</v>
      </c>
      <c r="FT158" s="5">
        <v>14631</v>
      </c>
      <c r="FU158" s="23">
        <f t="shared" si="64"/>
        <v>37.591415487663184</v>
      </c>
      <c r="FV158" s="23">
        <v>2.4226024917624809</v>
      </c>
      <c r="FW158" s="23">
        <v>5.9198723962071709</v>
      </c>
    </row>
    <row r="159" spans="1:179" x14ac:dyDescent="0.3">
      <c r="A159" s="5">
        <v>31402</v>
      </c>
      <c r="B159" s="5">
        <v>176</v>
      </c>
      <c r="C159" s="5">
        <v>0</v>
      </c>
      <c r="D159" s="5">
        <v>0</v>
      </c>
      <c r="E159" s="5">
        <v>0</v>
      </c>
      <c r="F159" s="5">
        <v>0</v>
      </c>
      <c r="G159" s="5">
        <v>176</v>
      </c>
      <c r="H159" s="5">
        <v>2197</v>
      </c>
      <c r="I159" s="23">
        <f t="shared" si="44"/>
        <v>8.0109239872553495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2343</v>
      </c>
      <c r="Q159" s="23">
        <f t="shared" si="45"/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2490</v>
      </c>
      <c r="Y159" s="23">
        <f t="shared" si="46"/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2637</v>
      </c>
      <c r="AG159" s="23">
        <f t="shared" si="47"/>
        <v>0</v>
      </c>
      <c r="AH159" s="5">
        <v>500</v>
      </c>
      <c r="AI159" s="5">
        <v>0</v>
      </c>
      <c r="AJ159" s="5">
        <v>0</v>
      </c>
      <c r="AK159" s="5">
        <v>0</v>
      </c>
      <c r="AL159" s="5">
        <v>0</v>
      </c>
      <c r="AM159" s="5">
        <v>500</v>
      </c>
      <c r="AN159" s="5">
        <v>2783</v>
      </c>
      <c r="AO159" s="23">
        <f t="shared" si="48"/>
        <v>17.966223499820337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2930</v>
      </c>
      <c r="AW159" s="23">
        <f t="shared" si="65"/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3076</v>
      </c>
      <c r="BE159" s="23">
        <f t="shared" si="49"/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3223</v>
      </c>
      <c r="BM159" s="23">
        <f t="shared" si="50"/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3370</v>
      </c>
      <c r="BU159" s="23">
        <f t="shared" si="51"/>
        <v>0</v>
      </c>
      <c r="BV159" s="5">
        <v>0</v>
      </c>
      <c r="BW159" s="5">
        <v>3</v>
      </c>
      <c r="BX159" s="5">
        <v>0</v>
      </c>
      <c r="BY159" s="5">
        <v>0</v>
      </c>
      <c r="BZ159" s="5">
        <v>122</v>
      </c>
      <c r="CA159" s="5">
        <v>125</v>
      </c>
      <c r="CB159" s="5">
        <v>3516</v>
      </c>
      <c r="CC159" s="23">
        <f t="shared" si="52"/>
        <v>3.5551763367463027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3663</v>
      </c>
      <c r="CK159" s="23">
        <f t="shared" si="53"/>
        <v>0</v>
      </c>
      <c r="CL159" s="5">
        <v>634</v>
      </c>
      <c r="CM159" s="5">
        <v>0</v>
      </c>
      <c r="CN159" s="5">
        <v>0</v>
      </c>
      <c r="CO159" s="5">
        <v>0</v>
      </c>
      <c r="CP159" s="5">
        <v>0</v>
      </c>
      <c r="CQ159" s="5">
        <v>634</v>
      </c>
      <c r="CR159" s="5">
        <v>3772</v>
      </c>
      <c r="CS159" s="23">
        <f t="shared" si="54"/>
        <v>16.808059384941675</v>
      </c>
      <c r="CT159" s="5">
        <v>0</v>
      </c>
      <c r="CU159" s="5">
        <v>0</v>
      </c>
      <c r="CV159" s="5">
        <v>793</v>
      </c>
      <c r="CW159" s="5">
        <v>0</v>
      </c>
      <c r="CX159" s="5">
        <v>301</v>
      </c>
      <c r="CY159" s="5">
        <v>1094</v>
      </c>
      <c r="CZ159" s="5">
        <v>3881</v>
      </c>
      <c r="DA159" s="23">
        <f t="shared" si="55"/>
        <v>28.188611182684873</v>
      </c>
      <c r="DB159" s="5">
        <v>0</v>
      </c>
      <c r="DC159" s="5">
        <v>0</v>
      </c>
      <c r="DD159" s="5">
        <v>0</v>
      </c>
      <c r="DE159" s="5">
        <v>0</v>
      </c>
      <c r="DF159" s="5">
        <v>0</v>
      </c>
      <c r="DG159" s="5">
        <v>0</v>
      </c>
      <c r="DH159" s="5">
        <v>3990</v>
      </c>
      <c r="DI159" s="23">
        <f t="shared" si="56"/>
        <v>0</v>
      </c>
      <c r="DJ159" s="5">
        <v>0</v>
      </c>
      <c r="DK159" s="5">
        <v>0</v>
      </c>
      <c r="DL159" s="5">
        <v>0</v>
      </c>
      <c r="DM159" s="5">
        <v>0</v>
      </c>
      <c r="DN159" s="5">
        <v>0</v>
      </c>
      <c r="DO159" s="5">
        <v>0</v>
      </c>
      <c r="DP159" s="5">
        <v>4098</v>
      </c>
      <c r="DQ159" s="23">
        <f t="shared" si="57"/>
        <v>0</v>
      </c>
      <c r="DR159" s="5">
        <v>0</v>
      </c>
      <c r="DS159" s="5">
        <v>0</v>
      </c>
      <c r="DT159" s="5">
        <v>40</v>
      </c>
      <c r="DU159" s="5">
        <v>150</v>
      </c>
      <c r="DV159" s="5">
        <v>0</v>
      </c>
      <c r="DW159" s="5">
        <v>190</v>
      </c>
      <c r="DX159" s="5">
        <v>4207</v>
      </c>
      <c r="DY159" s="23">
        <f t="shared" si="58"/>
        <v>4.516282386498693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4316</v>
      </c>
      <c r="EG159" s="23">
        <f t="shared" si="59"/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4425</v>
      </c>
      <c r="EO159" s="23">
        <f t="shared" si="60"/>
        <v>0</v>
      </c>
      <c r="EP159" s="5">
        <v>0</v>
      </c>
      <c r="EQ159" s="5">
        <v>0</v>
      </c>
      <c r="ER159" s="5">
        <v>0</v>
      </c>
      <c r="ES159" s="5">
        <v>0</v>
      </c>
      <c r="ET159" s="5">
        <v>0</v>
      </c>
      <c r="EU159" s="5">
        <v>0</v>
      </c>
      <c r="EV159" s="5">
        <v>4534</v>
      </c>
      <c r="EW159" s="23">
        <f t="shared" si="61"/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4643</v>
      </c>
      <c r="FE159" s="23">
        <f t="shared" si="62"/>
        <v>0</v>
      </c>
      <c r="FF159" s="5">
        <v>1348</v>
      </c>
      <c r="FG159" s="5">
        <v>0</v>
      </c>
      <c r="FH159" s="5">
        <v>0</v>
      </c>
      <c r="FI159" s="5">
        <v>0</v>
      </c>
      <c r="FJ159" s="5">
        <v>0</v>
      </c>
      <c r="FK159" s="5">
        <v>1348</v>
      </c>
      <c r="FL159" s="5">
        <v>4751</v>
      </c>
      <c r="FM159" s="23">
        <f t="shared" si="63"/>
        <v>28.372974110713535</v>
      </c>
      <c r="FN159" s="5">
        <v>490</v>
      </c>
      <c r="FO159" s="5">
        <v>0</v>
      </c>
      <c r="FP159" s="5">
        <v>0</v>
      </c>
      <c r="FQ159" s="5">
        <v>0</v>
      </c>
      <c r="FR159" s="5">
        <v>0</v>
      </c>
      <c r="FS159" s="5">
        <v>490</v>
      </c>
      <c r="FT159" s="5">
        <v>4860</v>
      </c>
      <c r="FU159" s="23">
        <f t="shared" si="64"/>
        <v>10.08230452674897</v>
      </c>
      <c r="FV159" s="23">
        <v>2.684756711256544</v>
      </c>
      <c r="FW159" s="23">
        <v>7.997111962871613</v>
      </c>
    </row>
    <row r="160" spans="1:179" x14ac:dyDescent="0.3">
      <c r="A160" s="5">
        <v>31403</v>
      </c>
      <c r="B160" s="5">
        <v>250</v>
      </c>
      <c r="C160" s="5">
        <v>0</v>
      </c>
      <c r="D160" s="5">
        <v>0</v>
      </c>
      <c r="E160" s="5">
        <v>0</v>
      </c>
      <c r="F160" s="5">
        <v>20</v>
      </c>
      <c r="G160" s="5">
        <v>270</v>
      </c>
      <c r="H160" s="5">
        <v>4390</v>
      </c>
      <c r="I160" s="23">
        <f t="shared" si="44"/>
        <v>6.1503416856492032</v>
      </c>
      <c r="J160" s="5">
        <v>0</v>
      </c>
      <c r="K160" s="5">
        <v>0</v>
      </c>
      <c r="L160" s="5">
        <v>0</v>
      </c>
      <c r="M160" s="5">
        <v>0</v>
      </c>
      <c r="N160" s="5">
        <v>164</v>
      </c>
      <c r="O160" s="5">
        <v>164</v>
      </c>
      <c r="P160" s="5">
        <v>4469</v>
      </c>
      <c r="Q160" s="23">
        <f t="shared" si="45"/>
        <v>3.669724770642202</v>
      </c>
      <c r="R160" s="5">
        <v>0</v>
      </c>
      <c r="S160" s="5">
        <v>0</v>
      </c>
      <c r="T160" s="5">
        <v>0</v>
      </c>
      <c r="U160" s="5">
        <v>0</v>
      </c>
      <c r="V160" s="5">
        <v>45</v>
      </c>
      <c r="W160" s="5">
        <v>45</v>
      </c>
      <c r="X160" s="5">
        <v>4547</v>
      </c>
      <c r="Y160" s="23">
        <f t="shared" si="46"/>
        <v>0.98966351440510225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4626</v>
      </c>
      <c r="AG160" s="23">
        <f t="shared" si="47"/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4704</v>
      </c>
      <c r="AO160" s="23">
        <f t="shared" si="48"/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4783</v>
      </c>
      <c r="AW160" s="23">
        <f t="shared" si="65"/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960</v>
      </c>
      <c r="BC160" s="5">
        <v>960</v>
      </c>
      <c r="BD160" s="5">
        <v>4861</v>
      </c>
      <c r="BE160" s="23">
        <f t="shared" si="49"/>
        <v>19.749022834807654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4940</v>
      </c>
      <c r="BM160" s="23">
        <f t="shared" si="50"/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0</v>
      </c>
      <c r="BS160" s="5">
        <v>0</v>
      </c>
      <c r="BT160" s="5">
        <v>5018</v>
      </c>
      <c r="BU160" s="23">
        <f t="shared" si="51"/>
        <v>0</v>
      </c>
      <c r="BV160" s="5">
        <v>0</v>
      </c>
      <c r="BW160" s="5">
        <v>0</v>
      </c>
      <c r="BX160" s="5">
        <v>100</v>
      </c>
      <c r="BY160" s="5">
        <v>0</v>
      </c>
      <c r="BZ160" s="5">
        <v>0</v>
      </c>
      <c r="CA160" s="5">
        <v>100</v>
      </c>
      <c r="CB160" s="5">
        <v>5097</v>
      </c>
      <c r="CC160" s="23">
        <f t="shared" si="52"/>
        <v>1.9619383951343927</v>
      </c>
      <c r="CD160" s="5">
        <v>0</v>
      </c>
      <c r="CE160" s="5">
        <v>0</v>
      </c>
      <c r="CF160" s="5">
        <v>0</v>
      </c>
      <c r="CG160" s="5">
        <v>0</v>
      </c>
      <c r="CH160" s="5">
        <v>0</v>
      </c>
      <c r="CI160" s="5">
        <v>0</v>
      </c>
      <c r="CJ160" s="5">
        <v>5175</v>
      </c>
      <c r="CK160" s="23">
        <f t="shared" si="53"/>
        <v>0</v>
      </c>
      <c r="CL160" s="5">
        <v>0</v>
      </c>
      <c r="CM160" s="5">
        <v>0</v>
      </c>
      <c r="CN160" s="5">
        <v>0</v>
      </c>
      <c r="CO160" s="5">
        <v>0</v>
      </c>
      <c r="CP160" s="5">
        <v>0</v>
      </c>
      <c r="CQ160" s="5">
        <v>0</v>
      </c>
      <c r="CR160" s="5">
        <v>5283</v>
      </c>
      <c r="CS160" s="23">
        <f t="shared" si="54"/>
        <v>0</v>
      </c>
      <c r="CT160" s="5">
        <v>0</v>
      </c>
      <c r="CU160" s="5">
        <v>0</v>
      </c>
      <c r="CV160" s="5">
        <v>337</v>
      </c>
      <c r="CW160" s="5">
        <v>560</v>
      </c>
      <c r="CX160" s="5">
        <v>0</v>
      </c>
      <c r="CY160" s="5">
        <v>897</v>
      </c>
      <c r="CZ160" s="5">
        <v>5391</v>
      </c>
      <c r="DA160" s="23">
        <f t="shared" si="55"/>
        <v>16.638842515303285</v>
      </c>
      <c r="DB160" s="5">
        <v>0</v>
      </c>
      <c r="DC160" s="5">
        <v>0</v>
      </c>
      <c r="DD160" s="5">
        <v>0</v>
      </c>
      <c r="DE160" s="5">
        <v>0</v>
      </c>
      <c r="DF160" s="5">
        <v>0</v>
      </c>
      <c r="DG160" s="5">
        <v>0</v>
      </c>
      <c r="DH160" s="5">
        <v>5498</v>
      </c>
      <c r="DI160" s="23">
        <f t="shared" si="56"/>
        <v>0</v>
      </c>
      <c r="DJ160" s="5">
        <v>0</v>
      </c>
      <c r="DK160" s="5">
        <v>0</v>
      </c>
      <c r="DL160" s="5">
        <v>0</v>
      </c>
      <c r="DM160" s="5">
        <v>0</v>
      </c>
      <c r="DN160" s="5">
        <v>0</v>
      </c>
      <c r="DO160" s="5">
        <v>0</v>
      </c>
      <c r="DP160" s="5">
        <v>5606</v>
      </c>
      <c r="DQ160" s="23">
        <f t="shared" si="57"/>
        <v>0</v>
      </c>
      <c r="DR160" s="5">
        <v>4052</v>
      </c>
      <c r="DS160" s="5">
        <v>0</v>
      </c>
      <c r="DT160" s="5">
        <v>0</v>
      </c>
      <c r="DU160" s="5">
        <v>0</v>
      </c>
      <c r="DV160" s="5">
        <v>0</v>
      </c>
      <c r="DW160" s="5">
        <v>4052</v>
      </c>
      <c r="DX160" s="5">
        <v>5714</v>
      </c>
      <c r="DY160" s="23">
        <f t="shared" si="58"/>
        <v>70.913545677283864</v>
      </c>
      <c r="DZ160" s="5">
        <v>0</v>
      </c>
      <c r="EA160" s="5">
        <v>0</v>
      </c>
      <c r="EB160" s="5">
        <v>0</v>
      </c>
      <c r="EC160" s="5">
        <v>0</v>
      </c>
      <c r="ED160" s="5">
        <v>850</v>
      </c>
      <c r="EE160" s="5">
        <v>850</v>
      </c>
      <c r="EF160" s="5">
        <v>5822</v>
      </c>
      <c r="EG160" s="23">
        <f t="shared" si="59"/>
        <v>14.599793885262796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5929</v>
      </c>
      <c r="EO160" s="23">
        <f t="shared" si="60"/>
        <v>0</v>
      </c>
      <c r="EP160" s="5">
        <v>0</v>
      </c>
      <c r="EQ160" s="5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6037</v>
      </c>
      <c r="EW160" s="23">
        <f t="shared" si="61"/>
        <v>0</v>
      </c>
      <c r="EX160" s="5">
        <v>0</v>
      </c>
      <c r="EY160" s="5">
        <v>0</v>
      </c>
      <c r="EZ160" s="5">
        <v>0</v>
      </c>
      <c r="FA160" s="5">
        <v>0</v>
      </c>
      <c r="FB160" s="5">
        <v>0</v>
      </c>
      <c r="FC160" s="5">
        <v>0</v>
      </c>
      <c r="FD160" s="5">
        <v>6145</v>
      </c>
      <c r="FE160" s="23">
        <f t="shared" si="62"/>
        <v>0</v>
      </c>
      <c r="FF160" s="5">
        <v>1888</v>
      </c>
      <c r="FG160" s="5">
        <v>0</v>
      </c>
      <c r="FH160" s="5">
        <v>0</v>
      </c>
      <c r="FI160" s="5">
        <v>0</v>
      </c>
      <c r="FJ160" s="5">
        <v>0</v>
      </c>
      <c r="FK160" s="5">
        <v>1888</v>
      </c>
      <c r="FL160" s="5">
        <v>6253</v>
      </c>
      <c r="FM160" s="23">
        <f t="shared" si="63"/>
        <v>30.193507116584041</v>
      </c>
      <c r="FN160" s="5">
        <v>5913</v>
      </c>
      <c r="FO160" s="5">
        <v>0</v>
      </c>
      <c r="FP160" s="5">
        <v>0</v>
      </c>
      <c r="FQ160" s="5">
        <v>0</v>
      </c>
      <c r="FR160" s="5">
        <v>0</v>
      </c>
      <c r="FS160" s="5">
        <v>5913</v>
      </c>
      <c r="FT160" s="5">
        <v>6360</v>
      </c>
      <c r="FU160" s="23">
        <f t="shared" si="64"/>
        <v>92.971698113207552</v>
      </c>
      <c r="FV160" s="23">
        <v>2.9564264727853229</v>
      </c>
      <c r="FW160" s="23">
        <v>20.483398846149228</v>
      </c>
    </row>
    <row r="161" spans="1:179" x14ac:dyDescent="0.3">
      <c r="A161" s="5">
        <v>31404</v>
      </c>
      <c r="B161" s="5">
        <v>100</v>
      </c>
      <c r="C161" s="5">
        <v>0</v>
      </c>
      <c r="D161" s="5">
        <v>0</v>
      </c>
      <c r="E161" s="5">
        <v>0</v>
      </c>
      <c r="F161" s="5">
        <v>0</v>
      </c>
      <c r="G161" s="5">
        <v>100</v>
      </c>
      <c r="H161" s="5">
        <v>416</v>
      </c>
      <c r="I161" s="23">
        <f t="shared" si="44"/>
        <v>24.03846153846154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418</v>
      </c>
      <c r="Q161" s="23">
        <f t="shared" si="45"/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421</v>
      </c>
      <c r="Y161" s="23">
        <f t="shared" si="46"/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423</v>
      </c>
      <c r="AG161" s="23">
        <f t="shared" si="47"/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425</v>
      </c>
      <c r="AO161" s="23">
        <f t="shared" si="48"/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427</v>
      </c>
      <c r="AW161" s="23">
        <f t="shared" si="65"/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429</v>
      </c>
      <c r="BE161" s="23">
        <f t="shared" si="49"/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431</v>
      </c>
      <c r="BM161" s="23">
        <f t="shared" si="50"/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434</v>
      </c>
      <c r="BU161" s="23">
        <f t="shared" si="51"/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436</v>
      </c>
      <c r="CC161" s="23">
        <f t="shared" si="52"/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438</v>
      </c>
      <c r="CK161" s="23">
        <f t="shared" si="53"/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460</v>
      </c>
      <c r="CS161" s="23">
        <f t="shared" si="54"/>
        <v>0</v>
      </c>
      <c r="CT161" s="5">
        <v>0</v>
      </c>
      <c r="CU161" s="5">
        <v>0</v>
      </c>
      <c r="CV161" s="5">
        <v>0</v>
      </c>
      <c r="CW161" s="5">
        <v>0</v>
      </c>
      <c r="CX161" s="5">
        <v>0</v>
      </c>
      <c r="CY161" s="5">
        <v>0</v>
      </c>
      <c r="CZ161" s="5">
        <v>483</v>
      </c>
      <c r="DA161" s="23">
        <f t="shared" si="55"/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505</v>
      </c>
      <c r="DI161" s="23">
        <f t="shared" si="56"/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528</v>
      </c>
      <c r="DQ161" s="23">
        <f t="shared" si="57"/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550</v>
      </c>
      <c r="DY161" s="23">
        <f t="shared" si="58"/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573</v>
      </c>
      <c r="EG161" s="23">
        <f t="shared" si="59"/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595</v>
      </c>
      <c r="EO161" s="23">
        <f t="shared" si="60"/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617</v>
      </c>
      <c r="EW161" s="23">
        <f t="shared" si="61"/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640</v>
      </c>
      <c r="FE161" s="23">
        <f t="shared" si="62"/>
        <v>0</v>
      </c>
      <c r="FF161" s="5">
        <v>0</v>
      </c>
      <c r="FG161" s="5">
        <v>0</v>
      </c>
      <c r="FH161" s="5">
        <v>0</v>
      </c>
      <c r="FI161" s="5">
        <v>120</v>
      </c>
      <c r="FJ161" s="5">
        <v>0</v>
      </c>
      <c r="FK161" s="5">
        <v>120</v>
      </c>
      <c r="FL161" s="5">
        <v>662</v>
      </c>
      <c r="FM161" s="23">
        <f t="shared" si="63"/>
        <v>18.126888217522659</v>
      </c>
      <c r="FN161" s="5">
        <v>800</v>
      </c>
      <c r="FO161" s="5">
        <v>0</v>
      </c>
      <c r="FP161" s="5">
        <v>0</v>
      </c>
      <c r="FQ161" s="5">
        <v>0</v>
      </c>
      <c r="FR161" s="5">
        <v>0</v>
      </c>
      <c r="FS161" s="5">
        <v>800</v>
      </c>
      <c r="FT161" s="5">
        <v>685</v>
      </c>
      <c r="FU161" s="23">
        <f t="shared" si="64"/>
        <v>116.7883211678832</v>
      </c>
      <c r="FV161" s="23">
        <v>2.185314685314685</v>
      </c>
      <c r="FW161" s="23">
        <v>12.2650190350369</v>
      </c>
    </row>
    <row r="162" spans="1:179" x14ac:dyDescent="0.3">
      <c r="A162" s="5">
        <v>31405</v>
      </c>
      <c r="B162" s="5">
        <v>210</v>
      </c>
      <c r="C162" s="5">
        <v>0</v>
      </c>
      <c r="D162" s="5">
        <v>0</v>
      </c>
      <c r="E162" s="5">
        <v>0</v>
      </c>
      <c r="F162" s="5">
        <v>0</v>
      </c>
      <c r="G162" s="5">
        <v>210</v>
      </c>
      <c r="H162" s="5">
        <v>662</v>
      </c>
      <c r="I162" s="23">
        <f t="shared" si="44"/>
        <v>31.722054380664655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669</v>
      </c>
      <c r="Q162" s="23">
        <f t="shared" si="45"/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675</v>
      </c>
      <c r="Y162" s="23">
        <f t="shared" si="46"/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682</v>
      </c>
      <c r="AG162" s="23">
        <f t="shared" si="47"/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689</v>
      </c>
      <c r="AO162" s="23">
        <f t="shared" si="48"/>
        <v>0</v>
      </c>
      <c r="AP162" s="5">
        <v>0</v>
      </c>
      <c r="AQ162" s="5">
        <v>0</v>
      </c>
      <c r="AR162" s="5">
        <v>0</v>
      </c>
      <c r="AS162" s="5">
        <v>25</v>
      </c>
      <c r="AT162" s="5">
        <v>0</v>
      </c>
      <c r="AU162" s="5">
        <v>25</v>
      </c>
      <c r="AV162" s="5">
        <v>696</v>
      </c>
      <c r="AW162" s="23">
        <f t="shared" si="65"/>
        <v>3.5919540229885056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703</v>
      </c>
      <c r="BE162" s="23">
        <f t="shared" si="49"/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710</v>
      </c>
      <c r="BM162" s="23">
        <f t="shared" si="50"/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0</v>
      </c>
      <c r="BS162" s="5">
        <v>0</v>
      </c>
      <c r="BT162" s="5">
        <v>716</v>
      </c>
      <c r="BU162" s="23">
        <f t="shared" si="51"/>
        <v>0</v>
      </c>
      <c r="BV162" s="5">
        <v>0</v>
      </c>
      <c r="BW162" s="5">
        <v>0</v>
      </c>
      <c r="BX162" s="5">
        <v>0</v>
      </c>
      <c r="BY162" s="5">
        <v>0</v>
      </c>
      <c r="BZ162" s="5">
        <v>0</v>
      </c>
      <c r="CA162" s="5">
        <v>0</v>
      </c>
      <c r="CB162" s="5">
        <v>723</v>
      </c>
      <c r="CC162" s="23">
        <f t="shared" si="52"/>
        <v>0</v>
      </c>
      <c r="CD162" s="5">
        <v>0</v>
      </c>
      <c r="CE162" s="5">
        <v>0</v>
      </c>
      <c r="CF162" s="5">
        <v>0</v>
      </c>
      <c r="CG162" s="5">
        <v>0</v>
      </c>
      <c r="CH162" s="5">
        <v>0</v>
      </c>
      <c r="CI162" s="5">
        <v>0</v>
      </c>
      <c r="CJ162" s="5">
        <v>730</v>
      </c>
      <c r="CK162" s="23">
        <f t="shared" si="53"/>
        <v>0</v>
      </c>
      <c r="CL162" s="5">
        <v>0</v>
      </c>
      <c r="CM162" s="5">
        <v>0</v>
      </c>
      <c r="CN162" s="5">
        <v>0</v>
      </c>
      <c r="CO162" s="5">
        <v>0</v>
      </c>
      <c r="CP162" s="5">
        <v>0</v>
      </c>
      <c r="CQ162" s="5">
        <v>0</v>
      </c>
      <c r="CR162" s="5">
        <v>771</v>
      </c>
      <c r="CS162" s="23">
        <f t="shared" si="54"/>
        <v>0</v>
      </c>
      <c r="CT162" s="5">
        <v>0</v>
      </c>
      <c r="CU162" s="5">
        <v>0</v>
      </c>
      <c r="CV162" s="5">
        <v>426</v>
      </c>
      <c r="CW162" s="5">
        <v>0</v>
      </c>
      <c r="CX162" s="5">
        <v>0</v>
      </c>
      <c r="CY162" s="5">
        <v>426</v>
      </c>
      <c r="CZ162" s="5">
        <v>812</v>
      </c>
      <c r="DA162" s="23">
        <f t="shared" si="55"/>
        <v>52.463054187192114</v>
      </c>
      <c r="DB162" s="5">
        <v>0</v>
      </c>
      <c r="DC162" s="5">
        <v>0</v>
      </c>
      <c r="DD162" s="5">
        <v>0</v>
      </c>
      <c r="DE162" s="5">
        <v>0</v>
      </c>
      <c r="DF162" s="5">
        <v>0</v>
      </c>
      <c r="DG162" s="5">
        <v>0</v>
      </c>
      <c r="DH162" s="5">
        <v>853</v>
      </c>
      <c r="DI162" s="23">
        <f t="shared" si="56"/>
        <v>0</v>
      </c>
      <c r="DJ162" s="5">
        <v>0</v>
      </c>
      <c r="DK162" s="5">
        <v>0</v>
      </c>
      <c r="DL162" s="5">
        <v>0</v>
      </c>
      <c r="DM162" s="5">
        <v>141</v>
      </c>
      <c r="DN162" s="5">
        <v>0</v>
      </c>
      <c r="DO162" s="5">
        <v>141</v>
      </c>
      <c r="DP162" s="5">
        <v>894</v>
      </c>
      <c r="DQ162" s="23">
        <f t="shared" si="57"/>
        <v>15.771812080536913</v>
      </c>
      <c r="DR162" s="5">
        <v>0</v>
      </c>
      <c r="DS162" s="5">
        <v>0</v>
      </c>
      <c r="DT162" s="5">
        <v>0</v>
      </c>
      <c r="DU162" s="5">
        <v>0</v>
      </c>
      <c r="DV162" s="5">
        <v>0</v>
      </c>
      <c r="DW162" s="5">
        <v>0</v>
      </c>
      <c r="DX162" s="5">
        <v>935</v>
      </c>
      <c r="DY162" s="23">
        <f t="shared" si="58"/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977</v>
      </c>
      <c r="EG162" s="23">
        <f t="shared" si="59"/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1018</v>
      </c>
      <c r="EO162" s="23">
        <f t="shared" si="60"/>
        <v>0</v>
      </c>
      <c r="EP162" s="5">
        <v>0</v>
      </c>
      <c r="EQ162" s="5">
        <v>0</v>
      </c>
      <c r="ER162" s="5">
        <v>0</v>
      </c>
      <c r="ES162" s="5">
        <v>0</v>
      </c>
      <c r="ET162" s="5">
        <v>0</v>
      </c>
      <c r="EU162" s="5">
        <v>0</v>
      </c>
      <c r="EV162" s="5">
        <v>1059</v>
      </c>
      <c r="EW162" s="23">
        <f t="shared" si="61"/>
        <v>0</v>
      </c>
      <c r="EX162" s="5">
        <v>0</v>
      </c>
      <c r="EY162" s="5">
        <v>0</v>
      </c>
      <c r="EZ162" s="5">
        <v>0</v>
      </c>
      <c r="FA162" s="5">
        <v>0</v>
      </c>
      <c r="FB162" s="5">
        <v>0</v>
      </c>
      <c r="FC162" s="5">
        <v>0</v>
      </c>
      <c r="FD162" s="5">
        <v>1100</v>
      </c>
      <c r="FE162" s="23">
        <f t="shared" si="62"/>
        <v>0</v>
      </c>
      <c r="FF162" s="5">
        <v>0</v>
      </c>
      <c r="FG162" s="5">
        <v>0</v>
      </c>
      <c r="FH162" s="5">
        <v>0</v>
      </c>
      <c r="FI162" s="5">
        <v>0</v>
      </c>
      <c r="FJ162" s="5">
        <v>0</v>
      </c>
      <c r="FK162" s="5">
        <v>0</v>
      </c>
      <c r="FL162" s="5">
        <v>1141</v>
      </c>
      <c r="FM162" s="23">
        <f t="shared" si="63"/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1182</v>
      </c>
      <c r="FU162" s="23">
        <f t="shared" si="64"/>
        <v>0</v>
      </c>
      <c r="FV162" s="23">
        <v>3.210364400332105</v>
      </c>
      <c r="FW162" s="23">
        <v>6.2031696607026392</v>
      </c>
    </row>
    <row r="163" spans="1:179" x14ac:dyDescent="0.3">
      <c r="A163" s="5">
        <v>31501</v>
      </c>
      <c r="B163" s="5">
        <v>2000</v>
      </c>
      <c r="C163" s="5">
        <v>0</v>
      </c>
      <c r="D163" s="5">
        <v>0</v>
      </c>
      <c r="E163" s="5">
        <v>0</v>
      </c>
      <c r="F163" s="5">
        <v>0</v>
      </c>
      <c r="G163" s="5">
        <v>2000</v>
      </c>
      <c r="H163" s="5">
        <v>2646</v>
      </c>
      <c r="I163" s="23">
        <f t="shared" si="44"/>
        <v>75.585789871504161</v>
      </c>
      <c r="J163" s="5">
        <v>0</v>
      </c>
      <c r="K163" s="5">
        <v>0</v>
      </c>
      <c r="L163" s="5">
        <v>0</v>
      </c>
      <c r="M163" s="5">
        <v>0</v>
      </c>
      <c r="N163" s="5">
        <v>13</v>
      </c>
      <c r="O163" s="5">
        <v>13</v>
      </c>
      <c r="P163" s="5">
        <v>2662</v>
      </c>
      <c r="Q163" s="23">
        <f t="shared" si="45"/>
        <v>0.48835462058602558</v>
      </c>
      <c r="R163" s="5">
        <v>447</v>
      </c>
      <c r="S163" s="5">
        <v>0</v>
      </c>
      <c r="T163" s="5">
        <v>0</v>
      </c>
      <c r="U163" s="5">
        <v>1022</v>
      </c>
      <c r="V163" s="5">
        <v>0</v>
      </c>
      <c r="W163" s="5">
        <v>1469</v>
      </c>
      <c r="X163" s="5">
        <v>2677</v>
      </c>
      <c r="Y163" s="23">
        <f t="shared" si="46"/>
        <v>54.874859917818455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2693</v>
      </c>
      <c r="AG163" s="23">
        <f t="shared" si="47"/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2709</v>
      </c>
      <c r="AO163" s="23">
        <f t="shared" si="48"/>
        <v>0</v>
      </c>
      <c r="AP163" s="5">
        <v>350</v>
      </c>
      <c r="AQ163" s="5">
        <v>0</v>
      </c>
      <c r="AR163" s="5">
        <v>0</v>
      </c>
      <c r="AS163" s="5">
        <v>2040</v>
      </c>
      <c r="AT163" s="5">
        <v>0</v>
      </c>
      <c r="AU163" s="5">
        <v>2390</v>
      </c>
      <c r="AV163" s="5">
        <v>2725</v>
      </c>
      <c r="AW163" s="23">
        <f t="shared" si="65"/>
        <v>87.706422018348633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2741</v>
      </c>
      <c r="BE163" s="23">
        <f t="shared" si="49"/>
        <v>0</v>
      </c>
      <c r="BF163" s="5">
        <v>0</v>
      </c>
      <c r="BG163" s="5">
        <v>0</v>
      </c>
      <c r="BH163" s="5">
        <v>0</v>
      </c>
      <c r="BI163" s="5">
        <v>397</v>
      </c>
      <c r="BJ163" s="5">
        <v>0</v>
      </c>
      <c r="BK163" s="5">
        <v>397</v>
      </c>
      <c r="BL163" s="5">
        <v>2757</v>
      </c>
      <c r="BM163" s="23">
        <f t="shared" si="50"/>
        <v>14.399709829524845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2772</v>
      </c>
      <c r="BU163" s="23">
        <f t="shared" si="51"/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2788</v>
      </c>
      <c r="CC163" s="23">
        <f t="shared" si="52"/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2804</v>
      </c>
      <c r="CK163" s="23">
        <f t="shared" si="53"/>
        <v>0</v>
      </c>
      <c r="CL163" s="5">
        <v>0</v>
      </c>
      <c r="CM163" s="5">
        <v>0</v>
      </c>
      <c r="CN163" s="5">
        <v>761</v>
      </c>
      <c r="CO163" s="5">
        <v>0</v>
      </c>
      <c r="CP163" s="5">
        <v>0</v>
      </c>
      <c r="CQ163" s="5">
        <v>761</v>
      </c>
      <c r="CR163" s="5">
        <v>2932</v>
      </c>
      <c r="CS163" s="23">
        <f t="shared" si="54"/>
        <v>25.954979536152795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3061</v>
      </c>
      <c r="DA163" s="23">
        <f t="shared" si="55"/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3189</v>
      </c>
      <c r="DI163" s="23">
        <f t="shared" si="56"/>
        <v>0</v>
      </c>
      <c r="DJ163" s="5">
        <v>0</v>
      </c>
      <c r="DK163" s="5">
        <v>0</v>
      </c>
      <c r="DL163" s="5">
        <v>0</v>
      </c>
      <c r="DM163" s="5">
        <v>1384</v>
      </c>
      <c r="DN163" s="5">
        <v>0</v>
      </c>
      <c r="DO163" s="5">
        <v>1384</v>
      </c>
      <c r="DP163" s="5">
        <v>3317</v>
      </c>
      <c r="DQ163" s="23">
        <f t="shared" si="57"/>
        <v>41.724449804039793</v>
      </c>
      <c r="DR163" s="5">
        <v>0</v>
      </c>
      <c r="DS163" s="5">
        <v>0</v>
      </c>
      <c r="DT163" s="5">
        <v>0</v>
      </c>
      <c r="DU163" s="5">
        <v>3158</v>
      </c>
      <c r="DV163" s="5">
        <v>0</v>
      </c>
      <c r="DW163" s="5">
        <v>3158</v>
      </c>
      <c r="DX163" s="5">
        <v>3445</v>
      </c>
      <c r="DY163" s="23">
        <f t="shared" si="58"/>
        <v>91.669085631349773</v>
      </c>
      <c r="DZ163" s="5">
        <v>0</v>
      </c>
      <c r="EA163" s="5">
        <v>0</v>
      </c>
      <c r="EB163" s="5">
        <v>1076</v>
      </c>
      <c r="EC163" s="5">
        <v>0</v>
      </c>
      <c r="ED163" s="5">
        <v>0</v>
      </c>
      <c r="EE163" s="5">
        <v>1076</v>
      </c>
      <c r="EF163" s="5">
        <v>3574</v>
      </c>
      <c r="EG163" s="23">
        <f t="shared" si="59"/>
        <v>30.106323447118079</v>
      </c>
      <c r="EH163" s="5">
        <v>0</v>
      </c>
      <c r="EI163" s="5">
        <v>0</v>
      </c>
      <c r="EJ163" s="5">
        <v>0</v>
      </c>
      <c r="EK163" s="5">
        <v>1471</v>
      </c>
      <c r="EL163" s="5">
        <v>0</v>
      </c>
      <c r="EM163" s="5">
        <v>1471</v>
      </c>
      <c r="EN163" s="5">
        <v>3702</v>
      </c>
      <c r="EO163" s="23">
        <f t="shared" si="60"/>
        <v>39.735278227984871</v>
      </c>
      <c r="EP163" s="5">
        <v>0</v>
      </c>
      <c r="EQ163" s="5">
        <v>0</v>
      </c>
      <c r="ER163" s="5">
        <v>0</v>
      </c>
      <c r="ES163" s="5">
        <v>0</v>
      </c>
      <c r="ET163" s="5">
        <v>0</v>
      </c>
      <c r="EU163" s="5">
        <v>0</v>
      </c>
      <c r="EV163" s="5">
        <v>3830</v>
      </c>
      <c r="EW163" s="23">
        <f t="shared" si="61"/>
        <v>0</v>
      </c>
      <c r="EX163" s="5">
        <v>0</v>
      </c>
      <c r="EY163" s="5">
        <v>0</v>
      </c>
      <c r="EZ163" s="5">
        <v>362</v>
      </c>
      <c r="FA163" s="5">
        <v>632</v>
      </c>
      <c r="FB163" s="5">
        <v>0</v>
      </c>
      <c r="FC163" s="5">
        <v>994</v>
      </c>
      <c r="FD163" s="5">
        <v>3958</v>
      </c>
      <c r="FE163" s="23">
        <f t="shared" si="62"/>
        <v>25.113693784739766</v>
      </c>
      <c r="FF163" s="5">
        <v>3025</v>
      </c>
      <c r="FG163" s="5">
        <v>0</v>
      </c>
      <c r="FH163" s="5">
        <v>0</v>
      </c>
      <c r="FI163" s="5">
        <v>1251</v>
      </c>
      <c r="FJ163" s="5">
        <v>0</v>
      </c>
      <c r="FK163" s="5">
        <v>4276</v>
      </c>
      <c r="FL163" s="5">
        <v>4087</v>
      </c>
      <c r="FM163" s="23">
        <f t="shared" si="63"/>
        <v>104.62441888916076</v>
      </c>
      <c r="FN163" s="5">
        <v>2084</v>
      </c>
      <c r="FO163" s="5">
        <v>0</v>
      </c>
      <c r="FP163" s="5">
        <v>0</v>
      </c>
      <c r="FQ163" s="5">
        <v>7347</v>
      </c>
      <c r="FR163" s="5">
        <v>0</v>
      </c>
      <c r="FS163" s="5">
        <v>9431</v>
      </c>
      <c r="FT163" s="5">
        <v>4215</v>
      </c>
      <c r="FU163" s="23">
        <f t="shared" si="64"/>
        <v>223.74851720047451</v>
      </c>
      <c r="FV163" s="23">
        <v>21.186830568889281</v>
      </c>
      <c r="FW163" s="23">
        <v>52.97061332009276</v>
      </c>
    </row>
    <row r="164" spans="1:179" x14ac:dyDescent="0.3">
      <c r="A164" s="5">
        <v>31601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6363</v>
      </c>
      <c r="I164" s="23">
        <f t="shared" si="44"/>
        <v>0</v>
      </c>
      <c r="J164" s="5">
        <v>0</v>
      </c>
      <c r="K164" s="5">
        <v>0</v>
      </c>
      <c r="L164" s="5">
        <v>0</v>
      </c>
      <c r="M164" s="5">
        <v>251</v>
      </c>
      <c r="N164" s="5">
        <v>100</v>
      </c>
      <c r="O164" s="5">
        <v>351</v>
      </c>
      <c r="P164" s="5">
        <v>6610</v>
      </c>
      <c r="Q164" s="23">
        <f t="shared" si="45"/>
        <v>5.3101361573373671</v>
      </c>
      <c r="R164" s="5">
        <v>0</v>
      </c>
      <c r="S164" s="5">
        <v>0</v>
      </c>
      <c r="T164" s="5">
        <v>0</v>
      </c>
      <c r="U164" s="5">
        <v>0</v>
      </c>
      <c r="V164" s="5">
        <v>68</v>
      </c>
      <c r="W164" s="5">
        <v>68</v>
      </c>
      <c r="X164" s="5">
        <v>6856</v>
      </c>
      <c r="Y164" s="23">
        <f t="shared" si="46"/>
        <v>0.99183197199533257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7102</v>
      </c>
      <c r="AG164" s="23">
        <f t="shared" si="47"/>
        <v>0</v>
      </c>
      <c r="AH164" s="5">
        <v>0</v>
      </c>
      <c r="AI164" s="5">
        <v>0</v>
      </c>
      <c r="AJ164" s="5">
        <v>0</v>
      </c>
      <c r="AK164" s="5">
        <v>400</v>
      </c>
      <c r="AL164" s="5">
        <v>0</v>
      </c>
      <c r="AM164" s="5">
        <v>400</v>
      </c>
      <c r="AN164" s="5">
        <v>7349</v>
      </c>
      <c r="AO164" s="23">
        <f t="shared" si="48"/>
        <v>5.4429174037283987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7595</v>
      </c>
      <c r="AW164" s="23">
        <f t="shared" si="65"/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0</v>
      </c>
      <c r="BC164" s="5">
        <v>0</v>
      </c>
      <c r="BD164" s="5">
        <v>7842</v>
      </c>
      <c r="BE164" s="23">
        <f t="shared" si="49"/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8088</v>
      </c>
      <c r="BM164" s="23">
        <f t="shared" si="50"/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8334</v>
      </c>
      <c r="BU164" s="23">
        <f t="shared" si="51"/>
        <v>0</v>
      </c>
      <c r="BV164" s="5">
        <v>0</v>
      </c>
      <c r="BW164" s="5">
        <v>0</v>
      </c>
      <c r="BX164" s="5">
        <v>0</v>
      </c>
      <c r="BY164" s="5">
        <v>0</v>
      </c>
      <c r="BZ164" s="5">
        <v>0</v>
      </c>
      <c r="CA164" s="5">
        <v>0</v>
      </c>
      <c r="CB164" s="5">
        <v>8581</v>
      </c>
      <c r="CC164" s="23">
        <f t="shared" si="52"/>
        <v>0</v>
      </c>
      <c r="CD164" s="5">
        <v>0</v>
      </c>
      <c r="CE164" s="5">
        <v>0</v>
      </c>
      <c r="CF164" s="5">
        <v>0</v>
      </c>
      <c r="CG164" s="5">
        <v>0</v>
      </c>
      <c r="CH164" s="5">
        <v>0</v>
      </c>
      <c r="CI164" s="5">
        <v>0</v>
      </c>
      <c r="CJ164" s="5">
        <v>8827</v>
      </c>
      <c r="CK164" s="23">
        <f t="shared" si="53"/>
        <v>0</v>
      </c>
      <c r="CL164" s="5">
        <v>0</v>
      </c>
      <c r="CM164" s="5">
        <v>0</v>
      </c>
      <c r="CN164" s="5">
        <v>0</v>
      </c>
      <c r="CO164" s="5">
        <v>0</v>
      </c>
      <c r="CP164" s="5">
        <v>0</v>
      </c>
      <c r="CQ164" s="5">
        <v>0</v>
      </c>
      <c r="CR164" s="5">
        <v>8988</v>
      </c>
      <c r="CS164" s="23">
        <f t="shared" si="54"/>
        <v>0</v>
      </c>
      <c r="CT164" s="5">
        <v>0</v>
      </c>
      <c r="CU164" s="5">
        <v>0</v>
      </c>
      <c r="CV164" s="5">
        <v>0</v>
      </c>
      <c r="CW164" s="5">
        <v>0</v>
      </c>
      <c r="CX164" s="5">
        <v>0</v>
      </c>
      <c r="CY164" s="5">
        <v>0</v>
      </c>
      <c r="CZ164" s="5">
        <v>9150</v>
      </c>
      <c r="DA164" s="23">
        <f t="shared" si="55"/>
        <v>0</v>
      </c>
      <c r="DB164" s="5">
        <v>0</v>
      </c>
      <c r="DC164" s="5">
        <v>0</v>
      </c>
      <c r="DD164" s="5">
        <v>0</v>
      </c>
      <c r="DE164" s="5">
        <v>0</v>
      </c>
      <c r="DF164" s="5">
        <v>0</v>
      </c>
      <c r="DG164" s="5">
        <v>0</v>
      </c>
      <c r="DH164" s="5">
        <v>9311</v>
      </c>
      <c r="DI164" s="23">
        <f t="shared" si="56"/>
        <v>0</v>
      </c>
      <c r="DJ164" s="5">
        <v>0</v>
      </c>
      <c r="DK164" s="5">
        <v>0</v>
      </c>
      <c r="DL164" s="5">
        <v>0</v>
      </c>
      <c r="DM164" s="5">
        <v>1369</v>
      </c>
      <c r="DN164" s="5">
        <v>0</v>
      </c>
      <c r="DO164" s="5">
        <v>1369</v>
      </c>
      <c r="DP164" s="5">
        <v>9473</v>
      </c>
      <c r="DQ164" s="23">
        <f t="shared" si="57"/>
        <v>14.451599282170379</v>
      </c>
      <c r="DR164" s="5">
        <v>0</v>
      </c>
      <c r="DS164" s="5">
        <v>0</v>
      </c>
      <c r="DT164" s="5">
        <v>0</v>
      </c>
      <c r="DU164" s="5">
        <v>0</v>
      </c>
      <c r="DV164" s="5">
        <v>0</v>
      </c>
      <c r="DW164" s="5">
        <v>0</v>
      </c>
      <c r="DX164" s="5">
        <v>9634</v>
      </c>
      <c r="DY164" s="23">
        <f t="shared" si="58"/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9796</v>
      </c>
      <c r="EG164" s="23">
        <f t="shared" si="59"/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9957</v>
      </c>
      <c r="EO164" s="23">
        <f t="shared" si="60"/>
        <v>0</v>
      </c>
      <c r="EP164" s="5">
        <v>0</v>
      </c>
      <c r="EQ164" s="5">
        <v>0</v>
      </c>
      <c r="ER164" s="5">
        <v>0</v>
      </c>
      <c r="ES164" s="5">
        <v>0</v>
      </c>
      <c r="ET164" s="5">
        <v>12</v>
      </c>
      <c r="EU164" s="5">
        <v>12</v>
      </c>
      <c r="EV164" s="5">
        <v>10118</v>
      </c>
      <c r="EW164" s="23">
        <f t="shared" si="61"/>
        <v>0.11860051393556038</v>
      </c>
      <c r="EX164" s="5">
        <v>0</v>
      </c>
      <c r="EY164" s="5">
        <v>0</v>
      </c>
      <c r="EZ164" s="5">
        <v>0</v>
      </c>
      <c r="FA164" s="5">
        <v>38</v>
      </c>
      <c r="FB164" s="5">
        <v>0</v>
      </c>
      <c r="FC164" s="5">
        <v>38</v>
      </c>
      <c r="FD164" s="5">
        <v>10280</v>
      </c>
      <c r="FE164" s="23">
        <f t="shared" si="62"/>
        <v>0.36964980544747078</v>
      </c>
      <c r="FF164" s="5">
        <v>0</v>
      </c>
      <c r="FG164" s="5">
        <v>30</v>
      </c>
      <c r="FH164" s="5">
        <v>0</v>
      </c>
      <c r="FI164" s="5">
        <v>20</v>
      </c>
      <c r="FJ164" s="5">
        <v>0</v>
      </c>
      <c r="FK164" s="5">
        <v>50</v>
      </c>
      <c r="FL164" s="5">
        <v>10441</v>
      </c>
      <c r="FM164" s="23">
        <f t="shared" si="63"/>
        <v>0.4788813332056317</v>
      </c>
      <c r="FN164" s="5">
        <v>15488</v>
      </c>
      <c r="FO164" s="5">
        <v>206</v>
      </c>
      <c r="FP164" s="5">
        <v>0</v>
      </c>
      <c r="FQ164" s="5">
        <v>12018</v>
      </c>
      <c r="FR164" s="5">
        <v>0</v>
      </c>
      <c r="FS164" s="5">
        <v>27712</v>
      </c>
      <c r="FT164" s="5">
        <v>10603</v>
      </c>
      <c r="FU164" s="23">
        <f t="shared" si="64"/>
        <v>261.35999245496555</v>
      </c>
      <c r="FV164" s="23">
        <v>1.0677168666419179</v>
      </c>
      <c r="FW164" s="23">
        <v>25.1617021263386</v>
      </c>
    </row>
    <row r="165" spans="1:179" x14ac:dyDescent="0.3">
      <c r="A165" s="5">
        <v>31602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5418</v>
      </c>
      <c r="I165" s="23">
        <f t="shared" si="44"/>
        <v>0</v>
      </c>
      <c r="J165" s="5">
        <v>0</v>
      </c>
      <c r="K165" s="5">
        <v>0</v>
      </c>
      <c r="L165" s="5">
        <v>0</v>
      </c>
      <c r="M165" s="5">
        <v>0</v>
      </c>
      <c r="N165" s="5">
        <v>180</v>
      </c>
      <c r="O165" s="5">
        <v>180</v>
      </c>
      <c r="P165" s="5">
        <v>5704</v>
      </c>
      <c r="Q165" s="23">
        <f t="shared" si="45"/>
        <v>3.1556802244039268</v>
      </c>
      <c r="R165" s="5">
        <v>0</v>
      </c>
      <c r="S165" s="5">
        <v>0</v>
      </c>
      <c r="T165" s="5">
        <v>0</v>
      </c>
      <c r="U165" s="5">
        <v>0</v>
      </c>
      <c r="V165" s="5">
        <v>1243</v>
      </c>
      <c r="W165" s="5">
        <v>1243</v>
      </c>
      <c r="X165" s="5">
        <v>5991</v>
      </c>
      <c r="Y165" s="23">
        <f t="shared" si="46"/>
        <v>20.747788349190451</v>
      </c>
      <c r="Z165" s="5">
        <v>0</v>
      </c>
      <c r="AA165" s="5">
        <v>0</v>
      </c>
      <c r="AB165" s="5">
        <v>0</v>
      </c>
      <c r="AC165" s="5">
        <v>0</v>
      </c>
      <c r="AD165" s="5">
        <v>96</v>
      </c>
      <c r="AE165" s="5">
        <v>96</v>
      </c>
      <c r="AF165" s="5">
        <v>6278</v>
      </c>
      <c r="AG165" s="23">
        <f t="shared" si="47"/>
        <v>1.5291494106403312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6565</v>
      </c>
      <c r="AO165" s="23">
        <f t="shared" si="48"/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6851</v>
      </c>
      <c r="AW165" s="23">
        <f t="shared" si="65"/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1200</v>
      </c>
      <c r="BC165" s="5">
        <v>1200</v>
      </c>
      <c r="BD165" s="5">
        <v>7138</v>
      </c>
      <c r="BE165" s="23">
        <f t="shared" si="49"/>
        <v>16.811431773606053</v>
      </c>
      <c r="BF165" s="5">
        <v>0</v>
      </c>
      <c r="BG165" s="5">
        <v>0</v>
      </c>
      <c r="BH165" s="5">
        <v>74</v>
      </c>
      <c r="BI165" s="5">
        <v>0</v>
      </c>
      <c r="BJ165" s="5">
        <v>550</v>
      </c>
      <c r="BK165" s="5">
        <v>624</v>
      </c>
      <c r="BL165" s="5">
        <v>7425</v>
      </c>
      <c r="BM165" s="23">
        <f t="shared" si="50"/>
        <v>8.4040404040404049</v>
      </c>
      <c r="BN165" s="5">
        <v>0</v>
      </c>
      <c r="BO165" s="5">
        <v>0</v>
      </c>
      <c r="BP165" s="5">
        <v>0</v>
      </c>
      <c r="BQ165" s="5">
        <v>0</v>
      </c>
      <c r="BR165" s="5">
        <v>500</v>
      </c>
      <c r="BS165" s="5">
        <v>500</v>
      </c>
      <c r="BT165" s="5">
        <v>7712</v>
      </c>
      <c r="BU165" s="23">
        <f t="shared" si="51"/>
        <v>6.483402489626557</v>
      </c>
      <c r="BV165" s="5">
        <v>0</v>
      </c>
      <c r="BW165" s="5">
        <v>0</v>
      </c>
      <c r="BX165" s="5">
        <v>0</v>
      </c>
      <c r="BY165" s="5">
        <v>0</v>
      </c>
      <c r="BZ165" s="5">
        <v>45</v>
      </c>
      <c r="CA165" s="5">
        <v>45</v>
      </c>
      <c r="CB165" s="5">
        <v>7998</v>
      </c>
      <c r="CC165" s="23">
        <f t="shared" si="52"/>
        <v>0.56264066016504122</v>
      </c>
      <c r="CD165" s="5">
        <v>0</v>
      </c>
      <c r="CE165" s="5">
        <v>0</v>
      </c>
      <c r="CF165" s="5">
        <v>0</v>
      </c>
      <c r="CG165" s="5">
        <v>0</v>
      </c>
      <c r="CH165" s="5">
        <v>3</v>
      </c>
      <c r="CI165" s="5">
        <v>3</v>
      </c>
      <c r="CJ165" s="5">
        <v>8285</v>
      </c>
      <c r="CK165" s="23">
        <f t="shared" si="53"/>
        <v>3.6210018105009054E-2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8633</v>
      </c>
      <c r="CS165" s="23">
        <f t="shared" si="54"/>
        <v>0</v>
      </c>
      <c r="CT165" s="5">
        <v>0</v>
      </c>
      <c r="CU165" s="5">
        <v>0</v>
      </c>
      <c r="CV165" s="5">
        <v>365</v>
      </c>
      <c r="CW165" s="5">
        <v>0</v>
      </c>
      <c r="CX165" s="5">
        <v>0</v>
      </c>
      <c r="CY165" s="5">
        <v>365</v>
      </c>
      <c r="CZ165" s="5">
        <v>8981</v>
      </c>
      <c r="DA165" s="23">
        <f t="shared" si="55"/>
        <v>4.0641353969491147</v>
      </c>
      <c r="DB165" s="5">
        <v>0</v>
      </c>
      <c r="DC165" s="5">
        <v>0</v>
      </c>
      <c r="DD165" s="5">
        <v>0</v>
      </c>
      <c r="DE165" s="5">
        <v>0</v>
      </c>
      <c r="DF165" s="5">
        <v>0</v>
      </c>
      <c r="DG165" s="5">
        <v>0</v>
      </c>
      <c r="DH165" s="5">
        <v>9329</v>
      </c>
      <c r="DI165" s="23">
        <f t="shared" si="56"/>
        <v>0</v>
      </c>
      <c r="DJ165" s="5">
        <v>0</v>
      </c>
      <c r="DK165" s="5">
        <v>0</v>
      </c>
      <c r="DL165" s="5">
        <v>0</v>
      </c>
      <c r="DM165" s="5">
        <v>0</v>
      </c>
      <c r="DN165" s="5">
        <v>0</v>
      </c>
      <c r="DO165" s="5">
        <v>0</v>
      </c>
      <c r="DP165" s="5">
        <v>9677</v>
      </c>
      <c r="DQ165" s="23">
        <f t="shared" si="57"/>
        <v>0</v>
      </c>
      <c r="DR165" s="5">
        <v>0</v>
      </c>
      <c r="DS165" s="5">
        <v>0</v>
      </c>
      <c r="DT165" s="5">
        <v>0</v>
      </c>
      <c r="DU165" s="5">
        <v>0</v>
      </c>
      <c r="DV165" s="5">
        <v>120</v>
      </c>
      <c r="DW165" s="5">
        <v>120</v>
      </c>
      <c r="DX165" s="5">
        <v>10025</v>
      </c>
      <c r="DY165" s="23">
        <f t="shared" si="58"/>
        <v>1.1970074812967582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10373</v>
      </c>
      <c r="EG165" s="23">
        <f t="shared" si="59"/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115</v>
      </c>
      <c r="EM165" s="5">
        <v>115</v>
      </c>
      <c r="EN165" s="5">
        <v>10721</v>
      </c>
      <c r="EO165" s="23">
        <f t="shared" si="60"/>
        <v>1.0726611323570563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11069</v>
      </c>
      <c r="EW165" s="23">
        <f t="shared" si="61"/>
        <v>0</v>
      </c>
      <c r="EX165" s="5">
        <v>0</v>
      </c>
      <c r="EY165" s="5">
        <v>0</v>
      </c>
      <c r="EZ165" s="5">
        <v>48</v>
      </c>
      <c r="FA165" s="5">
        <v>0</v>
      </c>
      <c r="FB165" s="5">
        <v>45</v>
      </c>
      <c r="FC165" s="5">
        <v>93</v>
      </c>
      <c r="FD165" s="5">
        <v>11417</v>
      </c>
      <c r="FE165" s="23">
        <f t="shared" si="62"/>
        <v>0.81457475694140313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11765</v>
      </c>
      <c r="FM165" s="23">
        <f t="shared" si="63"/>
        <v>0</v>
      </c>
      <c r="FN165" s="5">
        <v>0</v>
      </c>
      <c r="FO165" s="5">
        <v>0</v>
      </c>
      <c r="FP165" s="5">
        <v>1322</v>
      </c>
      <c r="FQ165" s="5">
        <v>0</v>
      </c>
      <c r="FR165" s="5">
        <v>0</v>
      </c>
      <c r="FS165" s="5">
        <v>1322</v>
      </c>
      <c r="FT165" s="5">
        <v>12113</v>
      </c>
      <c r="FU165" s="23">
        <f t="shared" si="64"/>
        <v>10.913894163295632</v>
      </c>
      <c r="FV165" s="23">
        <v>5.248213029979798</v>
      </c>
      <c r="FW165" s="23">
        <v>1.642024811894542</v>
      </c>
    </row>
    <row r="166" spans="1:179" x14ac:dyDescent="0.3">
      <c r="A166" s="5">
        <v>40101</v>
      </c>
      <c r="B166" s="5">
        <v>0</v>
      </c>
      <c r="C166" s="5">
        <v>0</v>
      </c>
      <c r="D166" s="5">
        <v>2</v>
      </c>
      <c r="E166" s="5">
        <v>0</v>
      </c>
      <c r="F166" s="5">
        <v>2</v>
      </c>
      <c r="G166" s="5">
        <v>4</v>
      </c>
      <c r="H166" s="5">
        <v>56692</v>
      </c>
      <c r="I166" s="23">
        <f t="shared" si="44"/>
        <v>7.0556692302264868E-3</v>
      </c>
      <c r="J166" s="5">
        <v>0</v>
      </c>
      <c r="K166" s="5">
        <v>0</v>
      </c>
      <c r="L166" s="5">
        <v>89</v>
      </c>
      <c r="M166" s="5">
        <v>107</v>
      </c>
      <c r="N166" s="5">
        <v>0</v>
      </c>
      <c r="O166" s="5">
        <v>196</v>
      </c>
      <c r="P166" s="5">
        <v>59781</v>
      </c>
      <c r="Q166" s="23">
        <f t="shared" si="45"/>
        <v>0.32786336795971965</v>
      </c>
      <c r="R166" s="5">
        <v>1668</v>
      </c>
      <c r="S166" s="5">
        <v>0</v>
      </c>
      <c r="T166" s="5">
        <v>757</v>
      </c>
      <c r="U166" s="5">
        <v>977</v>
      </c>
      <c r="V166" s="5">
        <v>79</v>
      </c>
      <c r="W166" s="5">
        <v>3481</v>
      </c>
      <c r="X166" s="5">
        <v>62871</v>
      </c>
      <c r="Y166" s="23">
        <f t="shared" si="46"/>
        <v>5.5367339472888935</v>
      </c>
      <c r="Z166" s="5">
        <v>0</v>
      </c>
      <c r="AA166" s="5">
        <v>0</v>
      </c>
      <c r="AB166" s="5">
        <v>26</v>
      </c>
      <c r="AC166" s="5">
        <v>10</v>
      </c>
      <c r="AD166" s="5">
        <v>0</v>
      </c>
      <c r="AE166" s="5">
        <v>36</v>
      </c>
      <c r="AF166" s="5">
        <v>65960</v>
      </c>
      <c r="AG166" s="23">
        <f t="shared" si="47"/>
        <v>5.4578532443905398E-2</v>
      </c>
      <c r="AH166" s="5">
        <v>0</v>
      </c>
      <c r="AI166" s="5">
        <v>0</v>
      </c>
      <c r="AJ166" s="5">
        <v>108</v>
      </c>
      <c r="AK166" s="5">
        <v>453</v>
      </c>
      <c r="AL166" s="5">
        <v>0</v>
      </c>
      <c r="AM166" s="5">
        <v>561</v>
      </c>
      <c r="AN166" s="5">
        <v>69050</v>
      </c>
      <c r="AO166" s="23">
        <f t="shared" si="48"/>
        <v>0.81245474293989861</v>
      </c>
      <c r="AP166" s="5">
        <v>0</v>
      </c>
      <c r="AQ166" s="5">
        <v>0</v>
      </c>
      <c r="AR166" s="5">
        <v>0</v>
      </c>
      <c r="AS166" s="5">
        <v>500</v>
      </c>
      <c r="AT166" s="5">
        <v>0</v>
      </c>
      <c r="AU166" s="5">
        <v>500</v>
      </c>
      <c r="AV166" s="5">
        <v>72139</v>
      </c>
      <c r="AW166" s="23">
        <f t="shared" si="65"/>
        <v>0.69310636410263526</v>
      </c>
      <c r="AX166" s="5">
        <v>0</v>
      </c>
      <c r="AY166" s="5">
        <v>0</v>
      </c>
      <c r="AZ166" s="5">
        <v>12</v>
      </c>
      <c r="BA166" s="5">
        <v>0</v>
      </c>
      <c r="BB166" s="5">
        <v>0</v>
      </c>
      <c r="BC166" s="5">
        <v>12</v>
      </c>
      <c r="BD166" s="5">
        <v>75229</v>
      </c>
      <c r="BE166" s="23">
        <f t="shared" si="49"/>
        <v>1.5951295378112164E-2</v>
      </c>
      <c r="BF166" s="5">
        <v>0</v>
      </c>
      <c r="BG166" s="5">
        <v>0</v>
      </c>
      <c r="BH166" s="5">
        <v>0</v>
      </c>
      <c r="BI166" s="5">
        <v>0</v>
      </c>
      <c r="BJ166" s="5">
        <v>26</v>
      </c>
      <c r="BK166" s="5">
        <v>26</v>
      </c>
      <c r="BL166" s="5">
        <v>78318</v>
      </c>
      <c r="BM166" s="23">
        <f t="shared" si="50"/>
        <v>3.3197987691207645E-2</v>
      </c>
      <c r="BN166" s="5">
        <v>0</v>
      </c>
      <c r="BO166" s="5">
        <v>0</v>
      </c>
      <c r="BP166" s="5">
        <v>10</v>
      </c>
      <c r="BQ166" s="5">
        <v>60</v>
      </c>
      <c r="BR166" s="5">
        <v>0</v>
      </c>
      <c r="BS166" s="5">
        <v>70</v>
      </c>
      <c r="BT166" s="5">
        <v>81408</v>
      </c>
      <c r="BU166" s="23">
        <f t="shared" si="51"/>
        <v>8.5986635220125784E-2</v>
      </c>
      <c r="BV166" s="5">
        <v>0</v>
      </c>
      <c r="BW166" s="5">
        <v>0</v>
      </c>
      <c r="BX166" s="5">
        <v>0</v>
      </c>
      <c r="BY166" s="5">
        <v>0</v>
      </c>
      <c r="BZ166" s="5">
        <v>0</v>
      </c>
      <c r="CA166" s="5">
        <v>0</v>
      </c>
      <c r="CB166" s="5">
        <v>84497</v>
      </c>
      <c r="CC166" s="23">
        <f t="shared" si="52"/>
        <v>0</v>
      </c>
      <c r="CD166" s="5">
        <v>0</v>
      </c>
      <c r="CE166" s="5">
        <v>0</v>
      </c>
      <c r="CF166" s="5">
        <v>0</v>
      </c>
      <c r="CG166" s="5">
        <v>0</v>
      </c>
      <c r="CH166" s="5">
        <v>0</v>
      </c>
      <c r="CI166" s="5">
        <v>0</v>
      </c>
      <c r="CJ166" s="5">
        <v>87587</v>
      </c>
      <c r="CK166" s="23">
        <f t="shared" si="53"/>
        <v>0</v>
      </c>
      <c r="CL166" s="5">
        <v>0</v>
      </c>
      <c r="CM166" s="5">
        <v>0</v>
      </c>
      <c r="CN166" s="5">
        <v>0</v>
      </c>
      <c r="CO166" s="5">
        <v>0</v>
      </c>
      <c r="CP166" s="5">
        <v>0</v>
      </c>
      <c r="CQ166" s="5">
        <v>0</v>
      </c>
      <c r="CR166" s="5">
        <v>91351</v>
      </c>
      <c r="CS166" s="23">
        <f t="shared" si="54"/>
        <v>0</v>
      </c>
      <c r="CT166" s="5">
        <v>0</v>
      </c>
      <c r="CU166" s="5">
        <v>0</v>
      </c>
      <c r="CV166" s="5">
        <v>0</v>
      </c>
      <c r="CW166" s="5">
        <v>0</v>
      </c>
      <c r="CX166" s="5">
        <v>0</v>
      </c>
      <c r="CY166" s="5">
        <v>0</v>
      </c>
      <c r="CZ166" s="5">
        <v>95115</v>
      </c>
      <c r="DA166" s="23">
        <f t="shared" si="55"/>
        <v>0</v>
      </c>
      <c r="DB166" s="5">
        <v>0</v>
      </c>
      <c r="DC166" s="5">
        <v>0</v>
      </c>
      <c r="DD166" s="5">
        <v>0</v>
      </c>
      <c r="DE166" s="5">
        <v>0</v>
      </c>
      <c r="DF166" s="5">
        <v>0</v>
      </c>
      <c r="DG166" s="5">
        <v>0</v>
      </c>
      <c r="DH166" s="5">
        <v>98878</v>
      </c>
      <c r="DI166" s="23">
        <f t="shared" si="56"/>
        <v>0</v>
      </c>
      <c r="DJ166" s="5">
        <v>0</v>
      </c>
      <c r="DK166" s="5">
        <v>0</v>
      </c>
      <c r="DL166" s="5">
        <v>0</v>
      </c>
      <c r="DM166" s="5">
        <v>0</v>
      </c>
      <c r="DN166" s="5">
        <v>376</v>
      </c>
      <c r="DO166" s="5">
        <v>376</v>
      </c>
      <c r="DP166" s="5">
        <v>102642</v>
      </c>
      <c r="DQ166" s="23">
        <f t="shared" si="57"/>
        <v>0.36632177860914633</v>
      </c>
      <c r="DR166" s="5">
        <v>0</v>
      </c>
      <c r="DS166" s="5">
        <v>0</v>
      </c>
      <c r="DT166" s="5">
        <v>0</v>
      </c>
      <c r="DU166" s="5">
        <v>0</v>
      </c>
      <c r="DV166" s="5">
        <v>138</v>
      </c>
      <c r="DW166" s="5">
        <v>138</v>
      </c>
      <c r="DX166" s="5">
        <v>106406</v>
      </c>
      <c r="DY166" s="23">
        <f t="shared" si="58"/>
        <v>0.12969193466533843</v>
      </c>
      <c r="DZ166" s="5">
        <v>0</v>
      </c>
      <c r="EA166" s="5">
        <v>0</v>
      </c>
      <c r="EB166" s="5">
        <v>651</v>
      </c>
      <c r="EC166" s="5">
        <v>0</v>
      </c>
      <c r="ED166" s="5">
        <v>0</v>
      </c>
      <c r="EE166" s="5">
        <v>651</v>
      </c>
      <c r="EF166" s="5">
        <v>110170</v>
      </c>
      <c r="EG166" s="23">
        <f t="shared" si="59"/>
        <v>0.59090496505400747</v>
      </c>
      <c r="EH166" s="5">
        <v>0</v>
      </c>
      <c r="EI166" s="5">
        <v>0</v>
      </c>
      <c r="EJ166" s="5">
        <v>0</v>
      </c>
      <c r="EK166" s="5">
        <v>0</v>
      </c>
      <c r="EL166" s="5">
        <v>16</v>
      </c>
      <c r="EM166" s="5">
        <v>16</v>
      </c>
      <c r="EN166" s="5">
        <v>113933</v>
      </c>
      <c r="EO166" s="23">
        <f t="shared" si="60"/>
        <v>1.4043341261969756E-2</v>
      </c>
      <c r="EP166" s="5">
        <v>0</v>
      </c>
      <c r="EQ166" s="5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117697</v>
      </c>
      <c r="EW166" s="23">
        <f t="shared" si="61"/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121461</v>
      </c>
      <c r="FE166" s="23">
        <f t="shared" si="62"/>
        <v>0</v>
      </c>
      <c r="FF166" s="5">
        <v>0</v>
      </c>
      <c r="FG166" s="5">
        <v>0</v>
      </c>
      <c r="FH166" s="5">
        <v>322</v>
      </c>
      <c r="FI166" s="5">
        <v>0</v>
      </c>
      <c r="FJ166" s="5">
        <v>1</v>
      </c>
      <c r="FK166" s="5">
        <v>323</v>
      </c>
      <c r="FL166" s="5">
        <v>125225</v>
      </c>
      <c r="FM166" s="23">
        <f t="shared" si="63"/>
        <v>0.25793571571171892</v>
      </c>
      <c r="FN166" s="5">
        <v>760</v>
      </c>
      <c r="FO166" s="5">
        <v>0</v>
      </c>
      <c r="FP166" s="5">
        <v>0</v>
      </c>
      <c r="FQ166" s="5">
        <v>0</v>
      </c>
      <c r="FR166" s="5">
        <v>680</v>
      </c>
      <c r="FS166" s="5">
        <v>1440</v>
      </c>
      <c r="FT166" s="5">
        <v>128988</v>
      </c>
      <c r="FU166" s="23">
        <f t="shared" si="64"/>
        <v>1.1163829193413342</v>
      </c>
      <c r="FV166" s="23">
        <v>0.68790259475042947</v>
      </c>
      <c r="FW166" s="23">
        <v>0.22502551405850141</v>
      </c>
    </row>
    <row r="167" spans="1:179" x14ac:dyDescent="0.3">
      <c r="A167" s="5">
        <v>40102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6132</v>
      </c>
      <c r="I167" s="23">
        <f t="shared" si="44"/>
        <v>0</v>
      </c>
      <c r="J167" s="5">
        <v>0</v>
      </c>
      <c r="K167" s="5">
        <v>0</v>
      </c>
      <c r="L167" s="5">
        <v>186</v>
      </c>
      <c r="M167" s="5">
        <v>0</v>
      </c>
      <c r="N167" s="5">
        <v>0</v>
      </c>
      <c r="O167" s="5">
        <v>186</v>
      </c>
      <c r="P167" s="5">
        <v>6292</v>
      </c>
      <c r="Q167" s="23">
        <f t="shared" si="45"/>
        <v>2.9561347743165927</v>
      </c>
      <c r="R167" s="5">
        <v>585</v>
      </c>
      <c r="S167" s="5">
        <v>0</v>
      </c>
      <c r="T167" s="5">
        <v>0</v>
      </c>
      <c r="U167" s="5">
        <v>105</v>
      </c>
      <c r="V167" s="5">
        <v>55</v>
      </c>
      <c r="W167" s="5">
        <v>745</v>
      </c>
      <c r="X167" s="5">
        <v>6451</v>
      </c>
      <c r="Y167" s="23">
        <f t="shared" si="46"/>
        <v>11.548597116726089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6611</v>
      </c>
      <c r="AG167" s="23">
        <f t="shared" si="47"/>
        <v>0</v>
      </c>
      <c r="AH167" s="5">
        <v>0</v>
      </c>
      <c r="AI167" s="5">
        <v>0</v>
      </c>
      <c r="AJ167" s="5">
        <v>77</v>
      </c>
      <c r="AK167" s="5">
        <v>87</v>
      </c>
      <c r="AL167" s="5">
        <v>62</v>
      </c>
      <c r="AM167" s="5">
        <v>226</v>
      </c>
      <c r="AN167" s="5">
        <v>6771</v>
      </c>
      <c r="AO167" s="23">
        <f t="shared" si="48"/>
        <v>3.3377639935016981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6931</v>
      </c>
      <c r="AW167" s="23">
        <f t="shared" si="65"/>
        <v>0</v>
      </c>
      <c r="AX167" s="5">
        <v>0</v>
      </c>
      <c r="AY167" s="5">
        <v>0</v>
      </c>
      <c r="AZ167" s="5">
        <v>0</v>
      </c>
      <c r="BA167" s="5">
        <v>1266</v>
      </c>
      <c r="BB167" s="5">
        <v>162</v>
      </c>
      <c r="BC167" s="5">
        <v>1428</v>
      </c>
      <c r="BD167" s="5">
        <v>7091</v>
      </c>
      <c r="BE167" s="23">
        <f t="shared" si="49"/>
        <v>20.138203356367228</v>
      </c>
      <c r="BF167" s="5">
        <v>543</v>
      </c>
      <c r="BG167" s="5">
        <v>0</v>
      </c>
      <c r="BH167" s="5">
        <v>0</v>
      </c>
      <c r="BI167" s="5">
        <v>74</v>
      </c>
      <c r="BJ167" s="5">
        <v>0</v>
      </c>
      <c r="BK167" s="5">
        <v>617</v>
      </c>
      <c r="BL167" s="5">
        <v>7251</v>
      </c>
      <c r="BM167" s="23">
        <f t="shared" si="50"/>
        <v>8.5091711488070612</v>
      </c>
      <c r="BN167" s="5">
        <v>661</v>
      </c>
      <c r="BO167" s="5">
        <v>0</v>
      </c>
      <c r="BP167" s="5">
        <v>0</v>
      </c>
      <c r="BQ167" s="5">
        <v>0</v>
      </c>
      <c r="BR167" s="5">
        <v>0</v>
      </c>
      <c r="BS167" s="5">
        <v>661</v>
      </c>
      <c r="BT167" s="5">
        <v>7410</v>
      </c>
      <c r="BU167" s="23">
        <f t="shared" si="51"/>
        <v>8.9203778677462893</v>
      </c>
      <c r="BV167" s="5">
        <v>63</v>
      </c>
      <c r="BW167" s="5">
        <v>0</v>
      </c>
      <c r="BX167" s="5">
        <v>0</v>
      </c>
      <c r="BY167" s="5">
        <v>0</v>
      </c>
      <c r="BZ167" s="5">
        <v>0</v>
      </c>
      <c r="CA167" s="5">
        <v>63</v>
      </c>
      <c r="CB167" s="5">
        <v>7570</v>
      </c>
      <c r="CC167" s="23">
        <f t="shared" si="52"/>
        <v>0.83223249669749</v>
      </c>
      <c r="CD167" s="5">
        <v>0</v>
      </c>
      <c r="CE167" s="5">
        <v>0</v>
      </c>
      <c r="CF167" s="5">
        <v>0</v>
      </c>
      <c r="CG167" s="5">
        <v>0</v>
      </c>
      <c r="CH167" s="5">
        <v>863</v>
      </c>
      <c r="CI167" s="5">
        <v>863</v>
      </c>
      <c r="CJ167" s="5">
        <v>7730</v>
      </c>
      <c r="CK167" s="23">
        <f t="shared" si="53"/>
        <v>11.164294954721862</v>
      </c>
      <c r="CL167" s="5">
        <v>0</v>
      </c>
      <c r="CM167" s="5">
        <v>0</v>
      </c>
      <c r="CN167" s="5">
        <v>167</v>
      </c>
      <c r="CO167" s="5">
        <v>0</v>
      </c>
      <c r="CP167" s="5">
        <v>0</v>
      </c>
      <c r="CQ167" s="5">
        <v>167</v>
      </c>
      <c r="CR167" s="5">
        <v>7992</v>
      </c>
      <c r="CS167" s="23">
        <f t="shared" si="54"/>
        <v>2.0895895895895897</v>
      </c>
      <c r="CT167" s="5">
        <v>820</v>
      </c>
      <c r="CU167" s="5">
        <v>0</v>
      </c>
      <c r="CV167" s="5">
        <v>142</v>
      </c>
      <c r="CW167" s="5">
        <v>180</v>
      </c>
      <c r="CX167" s="5">
        <v>0</v>
      </c>
      <c r="CY167" s="5">
        <v>1142</v>
      </c>
      <c r="CZ167" s="5">
        <v>8254</v>
      </c>
      <c r="DA167" s="23">
        <f t="shared" si="55"/>
        <v>13.835716016476859</v>
      </c>
      <c r="DB167" s="5">
        <v>0</v>
      </c>
      <c r="DC167" s="5">
        <v>0</v>
      </c>
      <c r="DD167" s="5">
        <v>0</v>
      </c>
      <c r="DE167" s="5">
        <v>0</v>
      </c>
      <c r="DF167" s="5">
        <v>0</v>
      </c>
      <c r="DG167" s="5">
        <v>0</v>
      </c>
      <c r="DH167" s="5">
        <v>8517</v>
      </c>
      <c r="DI167" s="23">
        <f t="shared" si="56"/>
        <v>0</v>
      </c>
      <c r="DJ167" s="5">
        <v>1860</v>
      </c>
      <c r="DK167" s="5">
        <v>15</v>
      </c>
      <c r="DL167" s="5">
        <v>0</v>
      </c>
      <c r="DM167" s="5">
        <v>0</v>
      </c>
      <c r="DN167" s="5">
        <v>0</v>
      </c>
      <c r="DO167" s="5">
        <v>1875</v>
      </c>
      <c r="DP167" s="5">
        <v>8779</v>
      </c>
      <c r="DQ167" s="23">
        <f t="shared" si="57"/>
        <v>21.35778562478642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9041</v>
      </c>
      <c r="DY167" s="23">
        <f t="shared" si="58"/>
        <v>0</v>
      </c>
      <c r="DZ167" s="5">
        <v>0</v>
      </c>
      <c r="EA167" s="5">
        <v>0</v>
      </c>
      <c r="EB167" s="5">
        <v>344</v>
      </c>
      <c r="EC167" s="5">
        <v>0</v>
      </c>
      <c r="ED167" s="5">
        <v>0</v>
      </c>
      <c r="EE167" s="5">
        <v>344</v>
      </c>
      <c r="EF167" s="5">
        <v>9303</v>
      </c>
      <c r="EG167" s="23">
        <f t="shared" si="59"/>
        <v>3.6977319144362033</v>
      </c>
      <c r="EH167" s="5">
        <v>0</v>
      </c>
      <c r="EI167" s="5">
        <v>23</v>
      </c>
      <c r="EJ167" s="5">
        <v>0</v>
      </c>
      <c r="EK167" s="5">
        <v>0</v>
      </c>
      <c r="EL167" s="5">
        <v>805</v>
      </c>
      <c r="EM167" s="5">
        <v>828</v>
      </c>
      <c r="EN167" s="5">
        <v>9565</v>
      </c>
      <c r="EO167" s="23">
        <f t="shared" si="60"/>
        <v>8.6565603763721892</v>
      </c>
      <c r="EP167" s="5">
        <v>0</v>
      </c>
      <c r="EQ167" s="5">
        <v>0</v>
      </c>
      <c r="ER167" s="5">
        <v>0</v>
      </c>
      <c r="ES167" s="5">
        <v>110</v>
      </c>
      <c r="ET167" s="5">
        <v>0</v>
      </c>
      <c r="EU167" s="5">
        <v>110</v>
      </c>
      <c r="EV167" s="5">
        <v>9827</v>
      </c>
      <c r="EW167" s="23">
        <f t="shared" si="61"/>
        <v>1.1193650147552661</v>
      </c>
      <c r="EX167" s="5">
        <v>0</v>
      </c>
      <c r="EY167" s="5">
        <v>0</v>
      </c>
      <c r="EZ167" s="5">
        <v>1824</v>
      </c>
      <c r="FA167" s="5">
        <v>2299</v>
      </c>
      <c r="FB167" s="5">
        <v>0</v>
      </c>
      <c r="FC167" s="5">
        <v>4123</v>
      </c>
      <c r="FD167" s="5">
        <v>10090</v>
      </c>
      <c r="FE167" s="23">
        <f t="shared" si="62"/>
        <v>40.862239841427154</v>
      </c>
      <c r="FF167" s="5">
        <v>5128</v>
      </c>
      <c r="FG167" s="5">
        <v>0</v>
      </c>
      <c r="FH167" s="5">
        <v>0</v>
      </c>
      <c r="FI167" s="5">
        <v>0</v>
      </c>
      <c r="FJ167" s="5">
        <v>0</v>
      </c>
      <c r="FK167" s="5">
        <v>5128</v>
      </c>
      <c r="FL167" s="5">
        <v>10352</v>
      </c>
      <c r="FM167" s="23">
        <f t="shared" si="63"/>
        <v>49.536321483771253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10614</v>
      </c>
      <c r="FU167" s="23">
        <f t="shared" si="64"/>
        <v>0</v>
      </c>
      <c r="FV167" s="23">
        <v>6.1278887008076648</v>
      </c>
      <c r="FW167" s="23">
        <v>12.83230089651045</v>
      </c>
    </row>
    <row r="168" spans="1:179" x14ac:dyDescent="0.3">
      <c r="A168" s="5">
        <v>40103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2538</v>
      </c>
      <c r="I168" s="23">
        <f t="shared" si="44"/>
        <v>0</v>
      </c>
      <c r="J168" s="5">
        <v>0</v>
      </c>
      <c r="K168" s="5">
        <v>0</v>
      </c>
      <c r="L168" s="5">
        <v>0</v>
      </c>
      <c r="M168" s="5">
        <v>0</v>
      </c>
      <c r="N168" s="5">
        <v>196</v>
      </c>
      <c r="O168" s="5">
        <v>196</v>
      </c>
      <c r="P168" s="5">
        <v>2718</v>
      </c>
      <c r="Q168" s="23">
        <f t="shared" si="45"/>
        <v>7.2111846946284031</v>
      </c>
      <c r="R168" s="5">
        <v>80</v>
      </c>
      <c r="S168" s="5">
        <v>0</v>
      </c>
      <c r="T168" s="5">
        <v>0</v>
      </c>
      <c r="U168" s="5">
        <v>121</v>
      </c>
      <c r="V168" s="5">
        <v>152</v>
      </c>
      <c r="W168" s="5">
        <v>353</v>
      </c>
      <c r="X168" s="5">
        <v>2897</v>
      </c>
      <c r="Y168" s="23">
        <f t="shared" si="46"/>
        <v>12.185018985157059</v>
      </c>
      <c r="Z168" s="5">
        <v>0</v>
      </c>
      <c r="AA168" s="5">
        <v>0</v>
      </c>
      <c r="AB168" s="5">
        <v>0</v>
      </c>
      <c r="AC168" s="5">
        <v>0</v>
      </c>
      <c r="AD168" s="5">
        <v>52</v>
      </c>
      <c r="AE168" s="5">
        <v>52</v>
      </c>
      <c r="AF168" s="5">
        <v>3076</v>
      </c>
      <c r="AG168" s="23">
        <f t="shared" si="47"/>
        <v>1.6905071521456438</v>
      </c>
      <c r="AH168" s="5">
        <v>0</v>
      </c>
      <c r="AI168" s="5">
        <v>0</v>
      </c>
      <c r="AJ168" s="5">
        <v>0</v>
      </c>
      <c r="AK168" s="5">
        <v>0</v>
      </c>
      <c r="AL168" s="5">
        <v>1124</v>
      </c>
      <c r="AM168" s="5">
        <v>1124</v>
      </c>
      <c r="AN168" s="5">
        <v>3256</v>
      </c>
      <c r="AO168" s="23">
        <f t="shared" si="48"/>
        <v>34.520884520884522</v>
      </c>
      <c r="AP168" s="5">
        <v>573</v>
      </c>
      <c r="AQ168" s="5">
        <v>0</v>
      </c>
      <c r="AR168" s="5">
        <v>0</v>
      </c>
      <c r="AS168" s="5">
        <v>0</v>
      </c>
      <c r="AT168" s="5">
        <v>0</v>
      </c>
      <c r="AU168" s="5">
        <v>573</v>
      </c>
      <c r="AV168" s="5">
        <v>3435</v>
      </c>
      <c r="AW168" s="23">
        <f t="shared" si="65"/>
        <v>16.681222707423583</v>
      </c>
      <c r="AX168" s="5">
        <v>0</v>
      </c>
      <c r="AY168" s="5">
        <v>0</v>
      </c>
      <c r="AZ168" s="5">
        <v>0</v>
      </c>
      <c r="BA168" s="5">
        <v>0</v>
      </c>
      <c r="BB168" s="5">
        <v>339</v>
      </c>
      <c r="BC168" s="5">
        <v>339</v>
      </c>
      <c r="BD168" s="5">
        <v>3615</v>
      </c>
      <c r="BE168" s="23">
        <f t="shared" si="49"/>
        <v>9.3775933609958511</v>
      </c>
      <c r="BF168" s="5">
        <v>477</v>
      </c>
      <c r="BG168" s="5">
        <v>0</v>
      </c>
      <c r="BH168" s="5">
        <v>57</v>
      </c>
      <c r="BI168" s="5">
        <v>0</v>
      </c>
      <c r="BJ168" s="5">
        <v>624</v>
      </c>
      <c r="BK168" s="5">
        <v>1158</v>
      </c>
      <c r="BL168" s="5">
        <v>3794</v>
      </c>
      <c r="BM168" s="23">
        <f t="shared" si="50"/>
        <v>30.521876647337905</v>
      </c>
      <c r="BN168" s="5">
        <v>0</v>
      </c>
      <c r="BO168" s="5">
        <v>0</v>
      </c>
      <c r="BP168" s="5">
        <v>774</v>
      </c>
      <c r="BQ168" s="5">
        <v>0</v>
      </c>
      <c r="BR168" s="5">
        <v>0</v>
      </c>
      <c r="BS168" s="5">
        <v>774</v>
      </c>
      <c r="BT168" s="5">
        <v>3973</v>
      </c>
      <c r="BU168" s="23">
        <f t="shared" si="51"/>
        <v>19.481500125849486</v>
      </c>
      <c r="BV168" s="5">
        <v>0</v>
      </c>
      <c r="BW168" s="5">
        <v>10</v>
      </c>
      <c r="BX168" s="5">
        <v>500</v>
      </c>
      <c r="BY168" s="5">
        <v>0</v>
      </c>
      <c r="BZ168" s="5">
        <v>1280</v>
      </c>
      <c r="CA168" s="5">
        <v>1790</v>
      </c>
      <c r="CB168" s="5">
        <v>4153</v>
      </c>
      <c r="CC168" s="23">
        <f t="shared" si="52"/>
        <v>43.101372501805926</v>
      </c>
      <c r="CD168" s="5">
        <v>0</v>
      </c>
      <c r="CE168" s="5">
        <v>0</v>
      </c>
      <c r="CF168" s="5">
        <v>0</v>
      </c>
      <c r="CG168" s="5">
        <v>0</v>
      </c>
      <c r="CH168" s="5">
        <v>0</v>
      </c>
      <c r="CI168" s="5">
        <v>0</v>
      </c>
      <c r="CJ168" s="5">
        <v>4332</v>
      </c>
      <c r="CK168" s="23">
        <f t="shared" si="53"/>
        <v>0</v>
      </c>
      <c r="CL168" s="5">
        <v>574</v>
      </c>
      <c r="CM168" s="5">
        <v>0</v>
      </c>
      <c r="CN168" s="5">
        <v>896</v>
      </c>
      <c r="CO168" s="5">
        <v>0</v>
      </c>
      <c r="CP168" s="5">
        <v>0</v>
      </c>
      <c r="CQ168" s="5">
        <v>1470</v>
      </c>
      <c r="CR168" s="5">
        <v>4362</v>
      </c>
      <c r="CS168" s="23">
        <f t="shared" si="54"/>
        <v>33.700137551581847</v>
      </c>
      <c r="CT168" s="5">
        <v>0</v>
      </c>
      <c r="CU168" s="5">
        <v>0</v>
      </c>
      <c r="CV168" s="5">
        <v>0</v>
      </c>
      <c r="CW168" s="5">
        <v>0</v>
      </c>
      <c r="CX168" s="5">
        <v>1397</v>
      </c>
      <c r="CY168" s="5">
        <v>1397</v>
      </c>
      <c r="CZ168" s="5">
        <v>4393</v>
      </c>
      <c r="DA168" s="23">
        <f t="shared" si="55"/>
        <v>31.800591850671523</v>
      </c>
      <c r="DB168" s="5">
        <v>0</v>
      </c>
      <c r="DC168" s="5">
        <v>0</v>
      </c>
      <c r="DD168" s="5">
        <v>0</v>
      </c>
      <c r="DE168" s="5">
        <v>0</v>
      </c>
      <c r="DF168" s="5">
        <v>0</v>
      </c>
      <c r="DG168" s="5">
        <v>0</v>
      </c>
      <c r="DH168" s="5">
        <v>4423</v>
      </c>
      <c r="DI168" s="23">
        <f t="shared" si="56"/>
        <v>0</v>
      </c>
      <c r="DJ168" s="5">
        <v>0</v>
      </c>
      <c r="DK168" s="5">
        <v>0</v>
      </c>
      <c r="DL168" s="5">
        <v>0</v>
      </c>
      <c r="DM168" s="5">
        <v>0</v>
      </c>
      <c r="DN168" s="5">
        <v>60</v>
      </c>
      <c r="DO168" s="5">
        <v>60</v>
      </c>
      <c r="DP168" s="5">
        <v>4454</v>
      </c>
      <c r="DQ168" s="23">
        <f t="shared" si="57"/>
        <v>1.3471037269869779</v>
      </c>
      <c r="DR168" s="5">
        <v>252</v>
      </c>
      <c r="DS168" s="5">
        <v>0</v>
      </c>
      <c r="DT168" s="5">
        <v>0</v>
      </c>
      <c r="DU168" s="5">
        <v>0</v>
      </c>
      <c r="DV168" s="5">
        <v>0</v>
      </c>
      <c r="DW168" s="5">
        <v>252</v>
      </c>
      <c r="DX168" s="5">
        <v>4484</v>
      </c>
      <c r="DY168" s="23">
        <f t="shared" si="58"/>
        <v>5.6199821587867973</v>
      </c>
      <c r="DZ168" s="5">
        <v>0</v>
      </c>
      <c r="EA168" s="5">
        <v>0</v>
      </c>
      <c r="EB168" s="5">
        <v>1339</v>
      </c>
      <c r="EC168" s="5">
        <v>0</v>
      </c>
      <c r="ED168" s="5">
        <v>0</v>
      </c>
      <c r="EE168" s="5">
        <v>1339</v>
      </c>
      <c r="EF168" s="5">
        <v>4515</v>
      </c>
      <c r="EG168" s="23">
        <f t="shared" si="59"/>
        <v>29.656699889258032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4545</v>
      </c>
      <c r="EO168" s="23">
        <f t="shared" si="60"/>
        <v>0</v>
      </c>
      <c r="EP168" s="5">
        <v>1694</v>
      </c>
      <c r="EQ168" s="5">
        <v>0</v>
      </c>
      <c r="ER168" s="5">
        <v>0</v>
      </c>
      <c r="ES168" s="5">
        <v>0</v>
      </c>
      <c r="ET168" s="5">
        <v>0</v>
      </c>
      <c r="EU168" s="5">
        <v>1694</v>
      </c>
      <c r="EV168" s="5">
        <v>4575</v>
      </c>
      <c r="EW168" s="23">
        <f t="shared" si="61"/>
        <v>37.027322404371581</v>
      </c>
      <c r="EX168" s="5">
        <v>994</v>
      </c>
      <c r="EY168" s="5">
        <v>0</v>
      </c>
      <c r="EZ168" s="5">
        <v>0</v>
      </c>
      <c r="FA168" s="5">
        <v>0</v>
      </c>
      <c r="FB168" s="5">
        <v>0</v>
      </c>
      <c r="FC168" s="5">
        <v>994</v>
      </c>
      <c r="FD168" s="5">
        <v>4606</v>
      </c>
      <c r="FE168" s="23">
        <f t="shared" si="62"/>
        <v>21.580547112462007</v>
      </c>
      <c r="FF168" s="5">
        <v>0</v>
      </c>
      <c r="FG168" s="5">
        <v>0</v>
      </c>
      <c r="FH168" s="5">
        <v>0</v>
      </c>
      <c r="FI168" s="5">
        <v>0</v>
      </c>
      <c r="FJ168" s="5">
        <v>0</v>
      </c>
      <c r="FK168" s="5">
        <v>0</v>
      </c>
      <c r="FL168" s="5">
        <v>4636</v>
      </c>
      <c r="FM168" s="23">
        <f t="shared" si="63"/>
        <v>0</v>
      </c>
      <c r="FN168" s="5">
        <v>2781</v>
      </c>
      <c r="FO168" s="5">
        <v>0</v>
      </c>
      <c r="FP168" s="5">
        <v>0</v>
      </c>
      <c r="FQ168" s="5">
        <v>0</v>
      </c>
      <c r="FR168" s="5">
        <v>0</v>
      </c>
      <c r="FS168" s="5">
        <v>2781</v>
      </c>
      <c r="FT168" s="5">
        <v>4667</v>
      </c>
      <c r="FU168" s="23">
        <f t="shared" si="64"/>
        <v>59.588600814227554</v>
      </c>
      <c r="FV168" s="23">
        <v>15.88828733602076</v>
      </c>
      <c r="FW168" s="23">
        <v>20.029180500758759</v>
      </c>
    </row>
    <row r="169" spans="1:179" x14ac:dyDescent="0.3">
      <c r="A169" s="5">
        <v>40104</v>
      </c>
      <c r="B169" s="5">
        <v>0</v>
      </c>
      <c r="C169" s="5">
        <v>0</v>
      </c>
      <c r="D169" s="5">
        <v>0</v>
      </c>
      <c r="E169" s="5">
        <v>134</v>
      </c>
      <c r="F169" s="5">
        <v>31</v>
      </c>
      <c r="G169" s="5">
        <v>165</v>
      </c>
      <c r="H169" s="5">
        <v>3428</v>
      </c>
      <c r="I169" s="23">
        <f t="shared" si="44"/>
        <v>4.8133022170361732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3470</v>
      </c>
      <c r="Q169" s="23">
        <f t="shared" si="45"/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3511</v>
      </c>
      <c r="Y169" s="23">
        <f t="shared" si="46"/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3552</v>
      </c>
      <c r="AG169" s="23">
        <f t="shared" si="47"/>
        <v>0</v>
      </c>
      <c r="AH169" s="5">
        <v>0</v>
      </c>
      <c r="AI169" s="5">
        <v>0</v>
      </c>
      <c r="AJ169" s="5">
        <v>0</v>
      </c>
      <c r="AK169" s="5">
        <v>74</v>
      </c>
      <c r="AL169" s="5">
        <v>200</v>
      </c>
      <c r="AM169" s="5">
        <v>274</v>
      </c>
      <c r="AN169" s="5">
        <v>3593</v>
      </c>
      <c r="AO169" s="23">
        <f t="shared" si="48"/>
        <v>7.6259393264681323</v>
      </c>
      <c r="AP169" s="5">
        <v>200</v>
      </c>
      <c r="AQ169" s="5">
        <v>0</v>
      </c>
      <c r="AR169" s="5">
        <v>0</v>
      </c>
      <c r="AS169" s="5">
        <v>126</v>
      </c>
      <c r="AT169" s="5">
        <v>0</v>
      </c>
      <c r="AU169" s="5">
        <v>326</v>
      </c>
      <c r="AV169" s="5">
        <v>3635</v>
      </c>
      <c r="AW169" s="23">
        <f t="shared" si="65"/>
        <v>8.9683631361760661</v>
      </c>
      <c r="AX169" s="5">
        <v>0</v>
      </c>
      <c r="AY169" s="5">
        <v>0</v>
      </c>
      <c r="AZ169" s="5">
        <v>0</v>
      </c>
      <c r="BA169" s="5">
        <v>193</v>
      </c>
      <c r="BB169" s="5">
        <v>34</v>
      </c>
      <c r="BC169" s="5">
        <v>227</v>
      </c>
      <c r="BD169" s="5">
        <v>3676</v>
      </c>
      <c r="BE169" s="23">
        <f t="shared" si="49"/>
        <v>6.1751904243743203</v>
      </c>
      <c r="BF169" s="5">
        <v>110</v>
      </c>
      <c r="BG169" s="5">
        <v>0</v>
      </c>
      <c r="BH169" s="5">
        <v>44</v>
      </c>
      <c r="BI169" s="5">
        <v>422</v>
      </c>
      <c r="BJ169" s="5">
        <v>0</v>
      </c>
      <c r="BK169" s="5">
        <v>576</v>
      </c>
      <c r="BL169" s="5">
        <v>3717</v>
      </c>
      <c r="BM169" s="23">
        <f t="shared" si="50"/>
        <v>15.49636803874092</v>
      </c>
      <c r="BN169" s="5">
        <v>68</v>
      </c>
      <c r="BO169" s="5">
        <v>0</v>
      </c>
      <c r="BP169" s="5">
        <v>457</v>
      </c>
      <c r="BQ169" s="5">
        <v>381</v>
      </c>
      <c r="BR169" s="5">
        <v>0</v>
      </c>
      <c r="BS169" s="5">
        <v>906</v>
      </c>
      <c r="BT169" s="5">
        <v>3758</v>
      </c>
      <c r="BU169" s="23">
        <f t="shared" si="51"/>
        <v>24.108568387440126</v>
      </c>
      <c r="BV169" s="5">
        <v>0</v>
      </c>
      <c r="BW169" s="5">
        <v>0</v>
      </c>
      <c r="BX169" s="5">
        <v>0</v>
      </c>
      <c r="BY169" s="5">
        <v>90</v>
      </c>
      <c r="BZ169" s="5">
        <v>0</v>
      </c>
      <c r="CA169" s="5">
        <v>90</v>
      </c>
      <c r="CB169" s="5">
        <v>3800</v>
      </c>
      <c r="CC169" s="23">
        <f t="shared" si="52"/>
        <v>2.3684210526315792</v>
      </c>
      <c r="CD169" s="5">
        <v>0</v>
      </c>
      <c r="CE169" s="5">
        <v>0</v>
      </c>
      <c r="CF169" s="5">
        <v>0</v>
      </c>
      <c r="CG169" s="5">
        <v>335</v>
      </c>
      <c r="CH169" s="5">
        <v>0</v>
      </c>
      <c r="CI169" s="5">
        <v>335</v>
      </c>
      <c r="CJ169" s="5">
        <v>3841</v>
      </c>
      <c r="CK169" s="23">
        <f t="shared" si="53"/>
        <v>8.7216870606612851</v>
      </c>
      <c r="CL169" s="5">
        <v>0</v>
      </c>
      <c r="CM169" s="5">
        <v>0</v>
      </c>
      <c r="CN169" s="5">
        <v>0</v>
      </c>
      <c r="CO169" s="5">
        <v>483</v>
      </c>
      <c r="CP169" s="5">
        <v>0</v>
      </c>
      <c r="CQ169" s="5">
        <v>483</v>
      </c>
      <c r="CR169" s="5">
        <v>4097</v>
      </c>
      <c r="CS169" s="23">
        <f t="shared" si="54"/>
        <v>11.789113985843299</v>
      </c>
      <c r="CT169" s="5">
        <v>0</v>
      </c>
      <c r="CU169" s="5">
        <v>0</v>
      </c>
      <c r="CV169" s="5">
        <v>0</v>
      </c>
      <c r="CW169" s="5">
        <v>0</v>
      </c>
      <c r="CX169" s="5">
        <v>0</v>
      </c>
      <c r="CY169" s="5">
        <v>0</v>
      </c>
      <c r="CZ169" s="5">
        <v>4352</v>
      </c>
      <c r="DA169" s="23">
        <f t="shared" si="55"/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4608</v>
      </c>
      <c r="DI169" s="23">
        <f t="shared" si="56"/>
        <v>0</v>
      </c>
      <c r="DJ169" s="5">
        <v>0</v>
      </c>
      <c r="DK169" s="5">
        <v>34</v>
      </c>
      <c r="DL169" s="5">
        <v>0</v>
      </c>
      <c r="DM169" s="5">
        <v>0</v>
      </c>
      <c r="DN169" s="5">
        <v>0</v>
      </c>
      <c r="DO169" s="5">
        <v>34</v>
      </c>
      <c r="DP169" s="5">
        <v>4863</v>
      </c>
      <c r="DQ169" s="23">
        <f t="shared" si="57"/>
        <v>0.69915689903351841</v>
      </c>
      <c r="DR169" s="5">
        <v>479</v>
      </c>
      <c r="DS169" s="5">
        <v>0</v>
      </c>
      <c r="DT169" s="5">
        <v>0</v>
      </c>
      <c r="DU169" s="5">
        <v>386</v>
      </c>
      <c r="DV169" s="5">
        <v>0</v>
      </c>
      <c r="DW169" s="5">
        <v>865</v>
      </c>
      <c r="DX169" s="5">
        <v>5119</v>
      </c>
      <c r="DY169" s="23">
        <f t="shared" si="58"/>
        <v>16.897831607735885</v>
      </c>
      <c r="DZ169" s="5">
        <v>0</v>
      </c>
      <c r="EA169" s="5">
        <v>0</v>
      </c>
      <c r="EB169" s="5">
        <v>0</v>
      </c>
      <c r="EC169" s="5">
        <v>1030</v>
      </c>
      <c r="ED169" s="5">
        <v>0</v>
      </c>
      <c r="EE169" s="5">
        <v>1030</v>
      </c>
      <c r="EF169" s="5">
        <v>5374</v>
      </c>
      <c r="EG169" s="23">
        <f t="shared" si="59"/>
        <v>19.166356531447711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5630</v>
      </c>
      <c r="EO169" s="23">
        <f t="shared" si="60"/>
        <v>0</v>
      </c>
      <c r="EP169" s="5">
        <v>1240</v>
      </c>
      <c r="EQ169" s="5">
        <v>0</v>
      </c>
      <c r="ER169" s="5">
        <v>0</v>
      </c>
      <c r="ES169" s="5">
        <v>56</v>
      </c>
      <c r="ET169" s="5">
        <v>0</v>
      </c>
      <c r="EU169" s="5">
        <v>1296</v>
      </c>
      <c r="EV169" s="5">
        <v>5885</v>
      </c>
      <c r="EW169" s="23">
        <f t="shared" si="61"/>
        <v>22.022090059473236</v>
      </c>
      <c r="EX169" s="5">
        <v>3268</v>
      </c>
      <c r="EY169" s="5">
        <v>0</v>
      </c>
      <c r="EZ169" s="5">
        <v>0</v>
      </c>
      <c r="FA169" s="5">
        <v>3268</v>
      </c>
      <c r="FB169" s="5">
        <v>0</v>
      </c>
      <c r="FC169" s="5">
        <v>6536</v>
      </c>
      <c r="FD169" s="5">
        <v>6141</v>
      </c>
      <c r="FE169" s="23">
        <f t="shared" si="62"/>
        <v>106.43217716984203</v>
      </c>
      <c r="FF169" s="5">
        <v>2268</v>
      </c>
      <c r="FG169" s="5">
        <v>0</v>
      </c>
      <c r="FH169" s="5">
        <v>0</v>
      </c>
      <c r="FI169" s="5">
        <v>0</v>
      </c>
      <c r="FJ169" s="5">
        <v>0</v>
      </c>
      <c r="FK169" s="5">
        <v>2268</v>
      </c>
      <c r="FL169" s="5">
        <v>6396</v>
      </c>
      <c r="FM169" s="23">
        <f t="shared" si="63"/>
        <v>35.459662288930581</v>
      </c>
      <c r="FN169" s="5">
        <v>2362</v>
      </c>
      <c r="FO169" s="5">
        <v>0</v>
      </c>
      <c r="FP169" s="5">
        <v>0</v>
      </c>
      <c r="FQ169" s="5">
        <v>3016</v>
      </c>
      <c r="FR169" s="5">
        <v>0</v>
      </c>
      <c r="FS169" s="5">
        <v>5378</v>
      </c>
      <c r="FT169" s="5">
        <v>6652</v>
      </c>
      <c r="FU169" s="23">
        <f t="shared" si="64"/>
        <v>80.847865303668058</v>
      </c>
      <c r="FV169" s="23">
        <v>7.1161672403207819</v>
      </c>
      <c r="FW169" s="23">
        <v>26.664932167815849</v>
      </c>
    </row>
    <row r="170" spans="1:179" x14ac:dyDescent="0.3">
      <c r="A170" s="5">
        <v>40201</v>
      </c>
      <c r="B170" s="5">
        <v>0</v>
      </c>
      <c r="C170" s="5">
        <v>1</v>
      </c>
      <c r="D170" s="5">
        <v>131</v>
      </c>
      <c r="E170" s="5">
        <v>248</v>
      </c>
      <c r="F170" s="5">
        <v>0</v>
      </c>
      <c r="G170" s="5">
        <v>380</v>
      </c>
      <c r="H170" s="5">
        <v>8412</v>
      </c>
      <c r="I170" s="23">
        <f t="shared" si="44"/>
        <v>4.5173561578697097</v>
      </c>
      <c r="J170" s="5">
        <v>25</v>
      </c>
      <c r="K170" s="5">
        <v>0</v>
      </c>
      <c r="L170" s="5">
        <v>0</v>
      </c>
      <c r="M170" s="5">
        <v>643</v>
      </c>
      <c r="N170" s="5">
        <v>0</v>
      </c>
      <c r="O170" s="5">
        <v>668</v>
      </c>
      <c r="P170" s="5">
        <v>8703</v>
      </c>
      <c r="Q170" s="23">
        <f t="shared" si="45"/>
        <v>7.6755141905090198</v>
      </c>
      <c r="R170" s="5">
        <v>0</v>
      </c>
      <c r="S170" s="5">
        <v>0</v>
      </c>
      <c r="T170" s="5">
        <v>21</v>
      </c>
      <c r="U170" s="5">
        <v>0</v>
      </c>
      <c r="V170" s="5">
        <v>0</v>
      </c>
      <c r="W170" s="5">
        <v>21</v>
      </c>
      <c r="X170" s="5">
        <v>8995</v>
      </c>
      <c r="Y170" s="23">
        <f t="shared" si="46"/>
        <v>0.23346303501945526</v>
      </c>
      <c r="Z170" s="5">
        <v>0</v>
      </c>
      <c r="AA170" s="5">
        <v>0</v>
      </c>
      <c r="AB170" s="5">
        <v>0</v>
      </c>
      <c r="AC170" s="5">
        <v>81</v>
      </c>
      <c r="AD170" s="5">
        <v>0</v>
      </c>
      <c r="AE170" s="5">
        <v>81</v>
      </c>
      <c r="AF170" s="5">
        <v>9287</v>
      </c>
      <c r="AG170" s="23">
        <f t="shared" si="47"/>
        <v>0.87218692796382036</v>
      </c>
      <c r="AH170" s="5">
        <v>0</v>
      </c>
      <c r="AI170" s="5">
        <v>0</v>
      </c>
      <c r="AJ170" s="5">
        <v>1</v>
      </c>
      <c r="AK170" s="5">
        <v>480</v>
      </c>
      <c r="AL170" s="5">
        <v>0</v>
      </c>
      <c r="AM170" s="5">
        <v>481</v>
      </c>
      <c r="AN170" s="5">
        <v>9578</v>
      </c>
      <c r="AO170" s="23">
        <f t="shared" si="48"/>
        <v>5.0219252453539358</v>
      </c>
      <c r="AP170" s="5">
        <v>0</v>
      </c>
      <c r="AQ170" s="5">
        <v>0</v>
      </c>
      <c r="AR170" s="5">
        <v>0</v>
      </c>
      <c r="AS170" s="5">
        <v>541</v>
      </c>
      <c r="AT170" s="5">
        <v>0</v>
      </c>
      <c r="AU170" s="5">
        <v>541</v>
      </c>
      <c r="AV170" s="5">
        <v>9870</v>
      </c>
      <c r="AW170" s="23">
        <f t="shared" si="65"/>
        <v>5.4812563323201617</v>
      </c>
      <c r="AX170" s="5">
        <v>0</v>
      </c>
      <c r="AY170" s="5">
        <v>0</v>
      </c>
      <c r="AZ170" s="5">
        <v>44</v>
      </c>
      <c r="BA170" s="5">
        <v>269</v>
      </c>
      <c r="BB170" s="5">
        <v>0</v>
      </c>
      <c r="BC170" s="5">
        <v>313</v>
      </c>
      <c r="BD170" s="5">
        <v>10161</v>
      </c>
      <c r="BE170" s="23">
        <f t="shared" si="49"/>
        <v>3.0804054719023717</v>
      </c>
      <c r="BF170" s="5">
        <v>5</v>
      </c>
      <c r="BG170" s="5">
        <v>0</v>
      </c>
      <c r="BH170" s="5">
        <v>267</v>
      </c>
      <c r="BI170" s="5">
        <v>0</v>
      </c>
      <c r="BJ170" s="5">
        <v>0</v>
      </c>
      <c r="BK170" s="5">
        <v>272</v>
      </c>
      <c r="BL170" s="5">
        <v>10453</v>
      </c>
      <c r="BM170" s="23">
        <f t="shared" si="50"/>
        <v>2.6021237922127618</v>
      </c>
      <c r="BN170" s="5">
        <v>0</v>
      </c>
      <c r="BO170" s="5">
        <v>0</v>
      </c>
      <c r="BP170" s="5">
        <v>367</v>
      </c>
      <c r="BQ170" s="5">
        <v>0</v>
      </c>
      <c r="BR170" s="5">
        <v>0</v>
      </c>
      <c r="BS170" s="5">
        <v>367</v>
      </c>
      <c r="BT170" s="5">
        <v>10745</v>
      </c>
      <c r="BU170" s="23">
        <f t="shared" si="51"/>
        <v>3.4155421126105168</v>
      </c>
      <c r="BV170" s="5">
        <v>0</v>
      </c>
      <c r="BW170" s="5">
        <v>0</v>
      </c>
      <c r="BX170" s="5">
        <v>0</v>
      </c>
      <c r="BY170" s="5">
        <v>0</v>
      </c>
      <c r="BZ170" s="5">
        <v>0</v>
      </c>
      <c r="CA170" s="5">
        <v>0</v>
      </c>
      <c r="CB170" s="5">
        <v>11036</v>
      </c>
      <c r="CC170" s="23">
        <f t="shared" si="52"/>
        <v>0</v>
      </c>
      <c r="CD170" s="5">
        <v>0</v>
      </c>
      <c r="CE170" s="5">
        <v>0</v>
      </c>
      <c r="CF170" s="5">
        <v>0</v>
      </c>
      <c r="CG170" s="5">
        <v>460</v>
      </c>
      <c r="CH170" s="5">
        <v>0</v>
      </c>
      <c r="CI170" s="5">
        <v>460</v>
      </c>
      <c r="CJ170" s="5">
        <v>11328</v>
      </c>
      <c r="CK170" s="23">
        <f t="shared" si="53"/>
        <v>4.0607344632768365</v>
      </c>
      <c r="CL170" s="5">
        <v>0</v>
      </c>
      <c r="CM170" s="5">
        <v>0</v>
      </c>
      <c r="CN170" s="5">
        <v>326</v>
      </c>
      <c r="CO170" s="5">
        <v>0</v>
      </c>
      <c r="CP170" s="5">
        <v>0</v>
      </c>
      <c r="CQ170" s="5">
        <v>326</v>
      </c>
      <c r="CR170" s="5">
        <v>12046</v>
      </c>
      <c r="CS170" s="23">
        <f t="shared" si="54"/>
        <v>2.7062925452432345</v>
      </c>
      <c r="CT170" s="5">
        <v>0</v>
      </c>
      <c r="CU170" s="5">
        <v>0</v>
      </c>
      <c r="CV170" s="5">
        <v>0</v>
      </c>
      <c r="CW170" s="5">
        <v>0</v>
      </c>
      <c r="CX170" s="5">
        <v>0</v>
      </c>
      <c r="CY170" s="5">
        <v>0</v>
      </c>
      <c r="CZ170" s="5">
        <v>12764</v>
      </c>
      <c r="DA170" s="23">
        <f t="shared" si="55"/>
        <v>0</v>
      </c>
      <c r="DB170" s="5">
        <v>0</v>
      </c>
      <c r="DC170" s="5">
        <v>0</v>
      </c>
      <c r="DD170" s="5">
        <v>0</v>
      </c>
      <c r="DE170" s="5">
        <v>0</v>
      </c>
      <c r="DF170" s="5">
        <v>0</v>
      </c>
      <c r="DG170" s="5">
        <v>0</v>
      </c>
      <c r="DH170" s="5">
        <v>13483</v>
      </c>
      <c r="DI170" s="23">
        <f t="shared" si="56"/>
        <v>0</v>
      </c>
      <c r="DJ170" s="5">
        <v>0</v>
      </c>
      <c r="DK170" s="5">
        <v>0</v>
      </c>
      <c r="DL170" s="5">
        <v>0</v>
      </c>
      <c r="DM170" s="5">
        <v>0</v>
      </c>
      <c r="DN170" s="5">
        <v>12</v>
      </c>
      <c r="DO170" s="5">
        <v>12</v>
      </c>
      <c r="DP170" s="5">
        <v>14201</v>
      </c>
      <c r="DQ170" s="23">
        <f t="shared" si="57"/>
        <v>8.4501091472431511E-2</v>
      </c>
      <c r="DR170" s="5">
        <v>100</v>
      </c>
      <c r="DS170" s="5">
        <v>0</v>
      </c>
      <c r="DT170" s="5">
        <v>0</v>
      </c>
      <c r="DU170" s="5">
        <v>0</v>
      </c>
      <c r="DV170" s="5">
        <v>0</v>
      </c>
      <c r="DW170" s="5">
        <v>100</v>
      </c>
      <c r="DX170" s="5">
        <v>14919</v>
      </c>
      <c r="DY170" s="23">
        <f t="shared" si="58"/>
        <v>0.67028621221261486</v>
      </c>
      <c r="DZ170" s="5">
        <v>390</v>
      </c>
      <c r="EA170" s="5">
        <v>0</v>
      </c>
      <c r="EB170" s="5">
        <v>130</v>
      </c>
      <c r="EC170" s="5">
        <v>0</v>
      </c>
      <c r="ED170" s="5">
        <v>0</v>
      </c>
      <c r="EE170" s="5">
        <v>520</v>
      </c>
      <c r="EF170" s="5">
        <v>15637</v>
      </c>
      <c r="EG170" s="23">
        <f t="shared" si="59"/>
        <v>3.3254460574278952</v>
      </c>
      <c r="EH170" s="5">
        <v>0</v>
      </c>
      <c r="EI170" s="5">
        <v>0</v>
      </c>
      <c r="EJ170" s="5">
        <v>0</v>
      </c>
      <c r="EK170" s="5">
        <v>0</v>
      </c>
      <c r="EL170" s="5">
        <v>470</v>
      </c>
      <c r="EM170" s="5">
        <v>470</v>
      </c>
      <c r="EN170" s="5">
        <v>16355</v>
      </c>
      <c r="EO170" s="23">
        <f t="shared" si="60"/>
        <v>2.8737389177621524</v>
      </c>
      <c r="EP170" s="5">
        <v>0</v>
      </c>
      <c r="EQ170" s="5">
        <v>0</v>
      </c>
      <c r="ER170" s="5">
        <v>0</v>
      </c>
      <c r="ES170" s="5">
        <v>2400</v>
      </c>
      <c r="ET170" s="5">
        <v>15000</v>
      </c>
      <c r="EU170" s="5">
        <v>17400</v>
      </c>
      <c r="EV170" s="5">
        <v>17073</v>
      </c>
      <c r="EW170" s="23">
        <f t="shared" si="61"/>
        <v>101.91530486733438</v>
      </c>
      <c r="EX170" s="5">
        <v>0</v>
      </c>
      <c r="EY170" s="5">
        <v>0</v>
      </c>
      <c r="EZ170" s="5">
        <v>0</v>
      </c>
      <c r="FA170" s="5">
        <v>6288</v>
      </c>
      <c r="FB170" s="5">
        <v>0</v>
      </c>
      <c r="FC170" s="5">
        <v>6288</v>
      </c>
      <c r="FD170" s="5">
        <v>17792</v>
      </c>
      <c r="FE170" s="23">
        <f t="shared" si="62"/>
        <v>35.341726618705039</v>
      </c>
      <c r="FF170" s="5">
        <v>2192</v>
      </c>
      <c r="FG170" s="5">
        <v>0</v>
      </c>
      <c r="FH170" s="5">
        <v>0</v>
      </c>
      <c r="FI170" s="5">
        <v>0</v>
      </c>
      <c r="FJ170" s="5">
        <v>0</v>
      </c>
      <c r="FK170" s="5">
        <v>2192</v>
      </c>
      <c r="FL170" s="5">
        <v>18510</v>
      </c>
      <c r="FM170" s="23">
        <f t="shared" si="63"/>
        <v>11.842247433819557</v>
      </c>
      <c r="FN170" s="5">
        <v>8592</v>
      </c>
      <c r="FO170" s="5">
        <v>0</v>
      </c>
      <c r="FP170" s="5">
        <v>0</v>
      </c>
      <c r="FQ170" s="5">
        <v>0</v>
      </c>
      <c r="FR170" s="5">
        <v>0</v>
      </c>
      <c r="FS170" s="5">
        <v>8592</v>
      </c>
      <c r="FT170" s="5">
        <v>19228</v>
      </c>
      <c r="FU170" s="23">
        <f t="shared" si="64"/>
        <v>44.68483461618473</v>
      </c>
      <c r="FV170" s="23">
        <v>3.3600461571853262</v>
      </c>
      <c r="FW170" s="23">
        <v>18.494943487287461</v>
      </c>
    </row>
    <row r="171" spans="1:179" x14ac:dyDescent="0.3">
      <c r="A171" s="5">
        <v>40202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1656</v>
      </c>
      <c r="I171" s="23">
        <f t="shared" si="44"/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1696</v>
      </c>
      <c r="Q171" s="23">
        <f t="shared" si="45"/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1735</v>
      </c>
      <c r="Y171" s="23">
        <f t="shared" si="46"/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1774</v>
      </c>
      <c r="AG171" s="23">
        <f t="shared" si="47"/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1813</v>
      </c>
      <c r="AO171" s="23">
        <f t="shared" si="48"/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1853</v>
      </c>
      <c r="AW171" s="23">
        <f t="shared" si="65"/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1892</v>
      </c>
      <c r="BE171" s="23">
        <f t="shared" si="49"/>
        <v>0</v>
      </c>
      <c r="BF171" s="5">
        <v>10</v>
      </c>
      <c r="BG171" s="5">
        <v>0</v>
      </c>
      <c r="BH171" s="5">
        <v>0</v>
      </c>
      <c r="BI171" s="5">
        <v>0</v>
      </c>
      <c r="BJ171" s="5">
        <v>0</v>
      </c>
      <c r="BK171" s="5">
        <v>10</v>
      </c>
      <c r="BL171" s="5">
        <v>1931</v>
      </c>
      <c r="BM171" s="23">
        <f t="shared" si="50"/>
        <v>0.51786639047125849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1970</v>
      </c>
      <c r="BU171" s="23">
        <f t="shared" si="51"/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2010</v>
      </c>
      <c r="CC171" s="23">
        <f t="shared" si="52"/>
        <v>0</v>
      </c>
      <c r="CD171" s="5">
        <v>0</v>
      </c>
      <c r="CE171" s="5">
        <v>0</v>
      </c>
      <c r="CF171" s="5">
        <v>0</v>
      </c>
      <c r="CG171" s="5">
        <v>435</v>
      </c>
      <c r="CH171" s="5">
        <v>0</v>
      </c>
      <c r="CI171" s="5">
        <v>435</v>
      </c>
      <c r="CJ171" s="5">
        <v>2049</v>
      </c>
      <c r="CK171" s="23">
        <f t="shared" si="53"/>
        <v>21.229868228404101</v>
      </c>
      <c r="CL171" s="5">
        <v>451</v>
      </c>
      <c r="CM171" s="5">
        <v>0</v>
      </c>
      <c r="CN171" s="5">
        <v>0</v>
      </c>
      <c r="CO171" s="5">
        <v>0</v>
      </c>
      <c r="CP171" s="5">
        <v>0</v>
      </c>
      <c r="CQ171" s="5">
        <v>451</v>
      </c>
      <c r="CR171" s="5">
        <v>2162</v>
      </c>
      <c r="CS171" s="23">
        <f t="shared" si="54"/>
        <v>20.860314523589267</v>
      </c>
      <c r="CT171" s="5">
        <v>0</v>
      </c>
      <c r="CU171" s="5">
        <v>0</v>
      </c>
      <c r="CV171" s="5">
        <v>0</v>
      </c>
      <c r="CW171" s="5">
        <v>0</v>
      </c>
      <c r="CX171" s="5">
        <v>0</v>
      </c>
      <c r="CY171" s="5">
        <v>0</v>
      </c>
      <c r="CZ171" s="5">
        <v>2274</v>
      </c>
      <c r="DA171" s="23">
        <f t="shared" si="55"/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</v>
      </c>
      <c r="DG171" s="5">
        <v>0</v>
      </c>
      <c r="DH171" s="5">
        <v>2387</v>
      </c>
      <c r="DI171" s="23">
        <f t="shared" si="56"/>
        <v>0</v>
      </c>
      <c r="DJ171" s="5">
        <v>0</v>
      </c>
      <c r="DK171" s="5">
        <v>0</v>
      </c>
      <c r="DL171" s="5">
        <v>0</v>
      </c>
      <c r="DM171" s="5">
        <v>0</v>
      </c>
      <c r="DN171" s="5">
        <v>0</v>
      </c>
      <c r="DO171" s="5">
        <v>0</v>
      </c>
      <c r="DP171" s="5">
        <v>2499</v>
      </c>
      <c r="DQ171" s="23">
        <f t="shared" si="57"/>
        <v>0</v>
      </c>
      <c r="DR171" s="5">
        <v>0</v>
      </c>
      <c r="DS171" s="5">
        <v>0</v>
      </c>
      <c r="DT171" s="5">
        <v>0</v>
      </c>
      <c r="DU171" s="5">
        <v>0</v>
      </c>
      <c r="DV171" s="5">
        <v>0</v>
      </c>
      <c r="DW171" s="5">
        <v>0</v>
      </c>
      <c r="DX171" s="5">
        <v>2612</v>
      </c>
      <c r="DY171" s="23">
        <f t="shared" si="58"/>
        <v>0</v>
      </c>
      <c r="DZ171" s="5">
        <v>0</v>
      </c>
      <c r="EA171" s="5">
        <v>0</v>
      </c>
      <c r="EB171" s="5">
        <v>20</v>
      </c>
      <c r="EC171" s="5">
        <v>0</v>
      </c>
      <c r="ED171" s="5">
        <v>0</v>
      </c>
      <c r="EE171" s="5">
        <v>20</v>
      </c>
      <c r="EF171" s="5">
        <v>2724</v>
      </c>
      <c r="EG171" s="23">
        <f t="shared" si="59"/>
        <v>0.73421439060205573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2837</v>
      </c>
      <c r="EO171" s="23">
        <f t="shared" si="60"/>
        <v>0</v>
      </c>
      <c r="EP171" s="5">
        <v>0</v>
      </c>
      <c r="EQ171" s="5">
        <v>0</v>
      </c>
      <c r="ER171" s="5">
        <v>0</v>
      </c>
      <c r="ES171" s="5">
        <v>254</v>
      </c>
      <c r="ET171" s="5">
        <v>0</v>
      </c>
      <c r="EU171" s="5">
        <v>254</v>
      </c>
      <c r="EV171" s="5">
        <v>2949</v>
      </c>
      <c r="EW171" s="23">
        <f t="shared" si="61"/>
        <v>8.6130891827738214</v>
      </c>
      <c r="EX171" s="5">
        <v>526</v>
      </c>
      <c r="EY171" s="5">
        <v>0</v>
      </c>
      <c r="EZ171" s="5">
        <v>0</v>
      </c>
      <c r="FA171" s="5">
        <v>526</v>
      </c>
      <c r="FB171" s="5">
        <v>0</v>
      </c>
      <c r="FC171" s="5">
        <v>1052</v>
      </c>
      <c r="FD171" s="5">
        <v>3062</v>
      </c>
      <c r="FE171" s="23">
        <f t="shared" si="62"/>
        <v>34.356629653821031</v>
      </c>
      <c r="FF171" s="5">
        <v>1186</v>
      </c>
      <c r="FG171" s="5">
        <v>0</v>
      </c>
      <c r="FH171" s="5">
        <v>0</v>
      </c>
      <c r="FI171" s="5">
        <v>0</v>
      </c>
      <c r="FJ171" s="5">
        <v>0</v>
      </c>
      <c r="FK171" s="5">
        <v>1186</v>
      </c>
      <c r="FL171" s="5">
        <v>3174</v>
      </c>
      <c r="FM171" s="23">
        <f t="shared" si="63"/>
        <v>37.366099558916197</v>
      </c>
      <c r="FN171" s="5">
        <v>2088</v>
      </c>
      <c r="FO171" s="5">
        <v>0</v>
      </c>
      <c r="FP171" s="5">
        <v>0</v>
      </c>
      <c r="FQ171" s="5">
        <v>0</v>
      </c>
      <c r="FR171" s="5">
        <v>0</v>
      </c>
      <c r="FS171" s="5">
        <v>2088</v>
      </c>
      <c r="FT171" s="5">
        <v>3287</v>
      </c>
      <c r="FU171" s="23">
        <f t="shared" si="64"/>
        <v>63.522969272893214</v>
      </c>
      <c r="FV171" s="23">
        <v>1.977066783534124</v>
      </c>
      <c r="FW171" s="23">
        <v>15.041210598417781</v>
      </c>
    </row>
    <row r="172" spans="1:179" x14ac:dyDescent="0.3">
      <c r="A172" s="5">
        <v>40301</v>
      </c>
      <c r="B172" s="5">
        <v>0</v>
      </c>
      <c r="C172" s="5">
        <v>1</v>
      </c>
      <c r="D172" s="5">
        <v>0</v>
      </c>
      <c r="E172" s="5">
        <v>0</v>
      </c>
      <c r="F172" s="5">
        <v>0</v>
      </c>
      <c r="G172" s="5">
        <v>1</v>
      </c>
      <c r="H172" s="5">
        <v>4057</v>
      </c>
      <c r="I172" s="23">
        <f t="shared" si="44"/>
        <v>2.4648755237860486E-2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4080</v>
      </c>
      <c r="Q172" s="23">
        <f t="shared" si="45"/>
        <v>0</v>
      </c>
      <c r="R172" s="5">
        <v>0</v>
      </c>
      <c r="S172" s="5">
        <v>0</v>
      </c>
      <c r="T172" s="5">
        <v>11</v>
      </c>
      <c r="U172" s="5">
        <v>551</v>
      </c>
      <c r="V172" s="5">
        <v>0</v>
      </c>
      <c r="W172" s="5">
        <v>562</v>
      </c>
      <c r="X172" s="5">
        <v>4103</v>
      </c>
      <c r="Y172" s="23">
        <f t="shared" si="46"/>
        <v>13.697294662442117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4126</v>
      </c>
      <c r="AG172" s="23">
        <f t="shared" si="47"/>
        <v>0</v>
      </c>
      <c r="AH172" s="5">
        <v>0</v>
      </c>
      <c r="AI172" s="5">
        <v>0</v>
      </c>
      <c r="AJ172" s="5">
        <v>40</v>
      </c>
      <c r="AK172" s="5">
        <v>463</v>
      </c>
      <c r="AL172" s="5">
        <v>0</v>
      </c>
      <c r="AM172" s="5">
        <v>503</v>
      </c>
      <c r="AN172" s="5">
        <v>4149</v>
      </c>
      <c r="AO172" s="23">
        <f t="shared" si="48"/>
        <v>12.123403229693903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4172</v>
      </c>
      <c r="AW172" s="23">
        <f t="shared" si="65"/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4195</v>
      </c>
      <c r="BE172" s="23">
        <f t="shared" si="49"/>
        <v>0</v>
      </c>
      <c r="BF172" s="5">
        <v>357</v>
      </c>
      <c r="BG172" s="5">
        <v>0</v>
      </c>
      <c r="BH172" s="5">
        <v>0</v>
      </c>
      <c r="BI172" s="5">
        <v>0</v>
      </c>
      <c r="BJ172" s="5">
        <v>0</v>
      </c>
      <c r="BK172" s="5">
        <v>357</v>
      </c>
      <c r="BL172" s="5">
        <v>4218</v>
      </c>
      <c r="BM172" s="23">
        <f t="shared" si="50"/>
        <v>8.4637268847795166</v>
      </c>
      <c r="BN172" s="5">
        <v>905</v>
      </c>
      <c r="BO172" s="5">
        <v>0</v>
      </c>
      <c r="BP172" s="5">
        <v>0</v>
      </c>
      <c r="BQ172" s="5">
        <v>0</v>
      </c>
      <c r="BR172" s="5">
        <v>0</v>
      </c>
      <c r="BS172" s="5">
        <v>905</v>
      </c>
      <c r="BT172" s="5">
        <v>4241</v>
      </c>
      <c r="BU172" s="23">
        <f t="shared" si="51"/>
        <v>21.339306767271871</v>
      </c>
      <c r="BV172" s="5">
        <v>0</v>
      </c>
      <c r="BW172" s="5">
        <v>0</v>
      </c>
      <c r="BX172" s="5">
        <v>0</v>
      </c>
      <c r="BY172" s="5">
        <v>1100</v>
      </c>
      <c r="BZ172" s="5">
        <v>0</v>
      </c>
      <c r="CA172" s="5">
        <v>1100</v>
      </c>
      <c r="CB172" s="5">
        <v>4264</v>
      </c>
      <c r="CC172" s="23">
        <f t="shared" si="52"/>
        <v>25.797373358348967</v>
      </c>
      <c r="CD172" s="5">
        <v>0</v>
      </c>
      <c r="CE172" s="5">
        <v>0</v>
      </c>
      <c r="CF172" s="5">
        <v>0</v>
      </c>
      <c r="CG172" s="5">
        <v>550</v>
      </c>
      <c r="CH172" s="5">
        <v>0</v>
      </c>
      <c r="CI172" s="5">
        <v>550</v>
      </c>
      <c r="CJ172" s="5">
        <v>4287</v>
      </c>
      <c r="CK172" s="23">
        <f t="shared" si="53"/>
        <v>12.829484487986937</v>
      </c>
      <c r="CL172" s="5">
        <v>1961</v>
      </c>
      <c r="CM172" s="5">
        <v>0</v>
      </c>
      <c r="CN172" s="5">
        <v>0</v>
      </c>
      <c r="CO172" s="5">
        <v>2274</v>
      </c>
      <c r="CP172" s="5">
        <v>0</v>
      </c>
      <c r="CQ172" s="5">
        <v>4235</v>
      </c>
      <c r="CR172" s="5">
        <v>4589</v>
      </c>
      <c r="CS172" s="23">
        <f t="shared" si="54"/>
        <v>92.285901067770766</v>
      </c>
      <c r="CT172" s="5">
        <v>0</v>
      </c>
      <c r="CU172" s="5">
        <v>0</v>
      </c>
      <c r="CV172" s="5">
        <v>0</v>
      </c>
      <c r="CW172" s="5">
        <v>2288</v>
      </c>
      <c r="CX172" s="5">
        <v>0</v>
      </c>
      <c r="CY172" s="5">
        <v>2288</v>
      </c>
      <c r="CZ172" s="5">
        <v>4890</v>
      </c>
      <c r="DA172" s="23">
        <f t="shared" si="55"/>
        <v>46.789366053169736</v>
      </c>
      <c r="DB172" s="5">
        <v>0</v>
      </c>
      <c r="DC172" s="5">
        <v>0</v>
      </c>
      <c r="DD172" s="5">
        <v>0</v>
      </c>
      <c r="DE172" s="5">
        <v>0</v>
      </c>
      <c r="DF172" s="5">
        <v>0</v>
      </c>
      <c r="DG172" s="5">
        <v>0</v>
      </c>
      <c r="DH172" s="5">
        <v>5192</v>
      </c>
      <c r="DI172" s="23">
        <f t="shared" si="56"/>
        <v>0</v>
      </c>
      <c r="DJ172" s="5">
        <v>0</v>
      </c>
      <c r="DK172" s="5">
        <v>0</v>
      </c>
      <c r="DL172" s="5">
        <v>0</v>
      </c>
      <c r="DM172" s="5">
        <v>0</v>
      </c>
      <c r="DN172" s="5">
        <v>0</v>
      </c>
      <c r="DO172" s="5">
        <v>0</v>
      </c>
      <c r="DP172" s="5">
        <v>5493</v>
      </c>
      <c r="DQ172" s="23">
        <f t="shared" si="57"/>
        <v>0</v>
      </c>
      <c r="DR172" s="5">
        <v>0</v>
      </c>
      <c r="DS172" s="5">
        <v>0</v>
      </c>
      <c r="DT172" s="5">
        <v>0</v>
      </c>
      <c r="DU172" s="5">
        <v>0</v>
      </c>
      <c r="DV172" s="5">
        <v>0</v>
      </c>
      <c r="DW172" s="5">
        <v>0</v>
      </c>
      <c r="DX172" s="5">
        <v>5795</v>
      </c>
      <c r="DY172" s="23">
        <f t="shared" si="58"/>
        <v>0</v>
      </c>
      <c r="DZ172" s="5">
        <v>0</v>
      </c>
      <c r="EA172" s="5">
        <v>0</v>
      </c>
      <c r="EB172" s="5">
        <v>0</v>
      </c>
      <c r="EC172" s="5">
        <v>4505</v>
      </c>
      <c r="ED172" s="5">
        <v>0</v>
      </c>
      <c r="EE172" s="5">
        <v>4505</v>
      </c>
      <c r="EF172" s="5">
        <v>6097</v>
      </c>
      <c r="EG172" s="23">
        <f t="shared" si="59"/>
        <v>73.888797769394785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6398</v>
      </c>
      <c r="EO172" s="23">
        <f t="shared" si="60"/>
        <v>0</v>
      </c>
      <c r="EP172" s="5">
        <v>0</v>
      </c>
      <c r="EQ172" s="5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6700</v>
      </c>
      <c r="EW172" s="23">
        <f t="shared" si="61"/>
        <v>0</v>
      </c>
      <c r="EX172" s="5">
        <v>0</v>
      </c>
      <c r="EY172" s="5">
        <v>0</v>
      </c>
      <c r="EZ172" s="5">
        <v>0</v>
      </c>
      <c r="FA172" s="5">
        <v>1246</v>
      </c>
      <c r="FB172" s="5">
        <v>0</v>
      </c>
      <c r="FC172" s="5">
        <v>1246</v>
      </c>
      <c r="FD172" s="5">
        <v>7001</v>
      </c>
      <c r="FE172" s="23">
        <f t="shared" si="62"/>
        <v>17.797457506070561</v>
      </c>
      <c r="FF172" s="5">
        <v>1404</v>
      </c>
      <c r="FG172" s="5">
        <v>0</v>
      </c>
      <c r="FH172" s="5">
        <v>0</v>
      </c>
      <c r="FI172" s="5">
        <v>0</v>
      </c>
      <c r="FJ172" s="5">
        <v>0</v>
      </c>
      <c r="FK172" s="5">
        <v>1404</v>
      </c>
      <c r="FL172" s="5">
        <v>7303</v>
      </c>
      <c r="FM172" s="23">
        <f t="shared" si="63"/>
        <v>19.224976037244968</v>
      </c>
      <c r="FN172" s="5">
        <v>2468</v>
      </c>
      <c r="FO172" s="5">
        <v>0</v>
      </c>
      <c r="FP172" s="5">
        <v>0</v>
      </c>
      <c r="FQ172" s="5">
        <v>0</v>
      </c>
      <c r="FR172" s="5">
        <v>0</v>
      </c>
      <c r="FS172" s="5">
        <v>2468</v>
      </c>
      <c r="FT172" s="5">
        <v>7604</v>
      </c>
      <c r="FU172" s="23">
        <f t="shared" si="64"/>
        <v>32.456601788532353</v>
      </c>
      <c r="FV172" s="23">
        <v>8.5704761950691974</v>
      </c>
      <c r="FW172" s="23">
        <v>25.676645474743921</v>
      </c>
    </row>
    <row r="173" spans="1:179" x14ac:dyDescent="0.3">
      <c r="A173" s="5">
        <v>40302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851</v>
      </c>
      <c r="I173" s="23">
        <f t="shared" si="44"/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866</v>
      </c>
      <c r="Q173" s="23">
        <f t="shared" si="45"/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882</v>
      </c>
      <c r="Y173" s="23">
        <f t="shared" si="46"/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897</v>
      </c>
      <c r="AG173" s="23">
        <f t="shared" si="47"/>
        <v>0</v>
      </c>
      <c r="AH173" s="5">
        <v>0</v>
      </c>
      <c r="AI173" s="5">
        <v>0</v>
      </c>
      <c r="AJ173" s="5">
        <v>0</v>
      </c>
      <c r="AK173" s="5">
        <v>358</v>
      </c>
      <c r="AL173" s="5">
        <v>0</v>
      </c>
      <c r="AM173" s="5">
        <v>358</v>
      </c>
      <c r="AN173" s="5">
        <v>913</v>
      </c>
      <c r="AO173" s="23">
        <f t="shared" si="48"/>
        <v>39.211391018619935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928</v>
      </c>
      <c r="AW173" s="23">
        <f t="shared" si="65"/>
        <v>0</v>
      </c>
      <c r="AX173" s="5">
        <v>0</v>
      </c>
      <c r="AY173" s="5">
        <v>0</v>
      </c>
      <c r="AZ173" s="5">
        <v>0</v>
      </c>
      <c r="BA173" s="5">
        <v>346</v>
      </c>
      <c r="BB173" s="5">
        <v>0</v>
      </c>
      <c r="BC173" s="5">
        <v>346</v>
      </c>
      <c r="BD173" s="5">
        <v>944</v>
      </c>
      <c r="BE173" s="23">
        <f t="shared" si="49"/>
        <v>36.652542372881356</v>
      </c>
      <c r="BF173" s="5">
        <v>10</v>
      </c>
      <c r="BG173" s="5">
        <v>0</v>
      </c>
      <c r="BH173" s="5">
        <v>0</v>
      </c>
      <c r="BI173" s="5">
        <v>0</v>
      </c>
      <c r="BJ173" s="5">
        <v>0</v>
      </c>
      <c r="BK173" s="5">
        <v>10</v>
      </c>
      <c r="BL173" s="5">
        <v>959</v>
      </c>
      <c r="BM173" s="23">
        <f t="shared" si="50"/>
        <v>1.0427528675703857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975</v>
      </c>
      <c r="BU173" s="23">
        <f t="shared" si="51"/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990</v>
      </c>
      <c r="CC173" s="23">
        <f t="shared" si="52"/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1006</v>
      </c>
      <c r="CK173" s="23">
        <f t="shared" si="53"/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1022</v>
      </c>
      <c r="CS173" s="23">
        <f t="shared" si="54"/>
        <v>0</v>
      </c>
      <c r="CT173" s="5">
        <v>0</v>
      </c>
      <c r="CU173" s="5">
        <v>0</v>
      </c>
      <c r="CV173" s="5">
        <v>0</v>
      </c>
      <c r="CW173" s="5">
        <v>0</v>
      </c>
      <c r="CX173" s="5">
        <v>0</v>
      </c>
      <c r="CY173" s="5">
        <v>0</v>
      </c>
      <c r="CZ173" s="5">
        <v>1038</v>
      </c>
      <c r="DA173" s="23">
        <f t="shared" si="55"/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1054</v>
      </c>
      <c r="DI173" s="23">
        <f t="shared" si="56"/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1070</v>
      </c>
      <c r="DQ173" s="23">
        <f t="shared" si="57"/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1086</v>
      </c>
      <c r="DY173" s="23">
        <f t="shared" si="58"/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1102</v>
      </c>
      <c r="EG173" s="23">
        <f t="shared" si="59"/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1117</v>
      </c>
      <c r="EO173" s="23">
        <f t="shared" si="60"/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1133</v>
      </c>
      <c r="EW173" s="23">
        <f t="shared" si="61"/>
        <v>0</v>
      </c>
      <c r="EX173" s="5">
        <v>666</v>
      </c>
      <c r="EY173" s="5">
        <v>0</v>
      </c>
      <c r="EZ173" s="5">
        <v>0</v>
      </c>
      <c r="FA173" s="5">
        <v>1094</v>
      </c>
      <c r="FB173" s="5">
        <v>0</v>
      </c>
      <c r="FC173" s="5">
        <v>1760</v>
      </c>
      <c r="FD173" s="5">
        <v>1149</v>
      </c>
      <c r="FE173" s="23">
        <f t="shared" si="62"/>
        <v>153.17667536988685</v>
      </c>
      <c r="FF173" s="5">
        <v>1243</v>
      </c>
      <c r="FG173" s="5">
        <v>0</v>
      </c>
      <c r="FH173" s="5">
        <v>0</v>
      </c>
      <c r="FI173" s="5">
        <v>0</v>
      </c>
      <c r="FJ173" s="5">
        <v>0</v>
      </c>
      <c r="FK173" s="5">
        <v>1243</v>
      </c>
      <c r="FL173" s="5">
        <v>1165</v>
      </c>
      <c r="FM173" s="23">
        <f t="shared" si="63"/>
        <v>106.69527896995707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1181</v>
      </c>
      <c r="FU173" s="23">
        <f t="shared" si="64"/>
        <v>0</v>
      </c>
      <c r="FV173" s="23">
        <v>6.9915169326428801</v>
      </c>
      <c r="FW173" s="23">
        <v>23.624723121803989</v>
      </c>
    </row>
    <row r="174" spans="1:179" x14ac:dyDescent="0.3">
      <c r="A174" s="5">
        <v>40401</v>
      </c>
      <c r="B174" s="5">
        <v>0</v>
      </c>
      <c r="C174" s="5">
        <v>3</v>
      </c>
      <c r="D174" s="5">
        <v>0</v>
      </c>
      <c r="E174" s="5">
        <v>45</v>
      </c>
      <c r="F174" s="5">
        <v>0</v>
      </c>
      <c r="G174" s="5">
        <v>48</v>
      </c>
      <c r="H174" s="5">
        <v>1882</v>
      </c>
      <c r="I174" s="23">
        <f t="shared" si="44"/>
        <v>2.5504782146652496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1892</v>
      </c>
      <c r="Q174" s="23">
        <f t="shared" si="45"/>
        <v>0</v>
      </c>
      <c r="R174" s="5">
        <v>48</v>
      </c>
      <c r="S174" s="5">
        <v>0</v>
      </c>
      <c r="T174" s="5">
        <v>0</v>
      </c>
      <c r="U174" s="5">
        <v>400</v>
      </c>
      <c r="V174" s="5">
        <v>0</v>
      </c>
      <c r="W174" s="5">
        <v>448</v>
      </c>
      <c r="X174" s="5">
        <v>1902</v>
      </c>
      <c r="Y174" s="23">
        <f t="shared" si="46"/>
        <v>23.554153522607781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1912</v>
      </c>
      <c r="AG174" s="23">
        <f t="shared" si="47"/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1922</v>
      </c>
      <c r="AO174" s="23">
        <f t="shared" si="48"/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1933</v>
      </c>
      <c r="AW174" s="23">
        <f t="shared" si="65"/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1943</v>
      </c>
      <c r="BE174" s="23">
        <f t="shared" si="49"/>
        <v>0</v>
      </c>
      <c r="BF174" s="5">
        <v>2</v>
      </c>
      <c r="BG174" s="5">
        <v>0</v>
      </c>
      <c r="BH174" s="5">
        <v>0</v>
      </c>
      <c r="BI174" s="5">
        <v>0</v>
      </c>
      <c r="BJ174" s="5">
        <v>0</v>
      </c>
      <c r="BK174" s="5">
        <v>2</v>
      </c>
      <c r="BL174" s="5">
        <v>1953</v>
      </c>
      <c r="BM174" s="23">
        <f t="shared" si="50"/>
        <v>0.10240655401945725</v>
      </c>
      <c r="BN174" s="5">
        <v>598</v>
      </c>
      <c r="BO174" s="5">
        <v>0</v>
      </c>
      <c r="BP174" s="5">
        <v>0</v>
      </c>
      <c r="BQ174" s="5">
        <v>0</v>
      </c>
      <c r="BR174" s="5">
        <v>0</v>
      </c>
      <c r="BS174" s="5">
        <v>598</v>
      </c>
      <c r="BT174" s="5">
        <v>1963</v>
      </c>
      <c r="BU174" s="23">
        <f t="shared" si="51"/>
        <v>30.463576158940398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1973</v>
      </c>
      <c r="CC174" s="23">
        <f t="shared" si="52"/>
        <v>0</v>
      </c>
      <c r="CD174" s="5">
        <v>0</v>
      </c>
      <c r="CE174" s="5">
        <v>0</v>
      </c>
      <c r="CF174" s="5">
        <v>0</v>
      </c>
      <c r="CG174" s="5">
        <v>0</v>
      </c>
      <c r="CH174" s="5">
        <v>0</v>
      </c>
      <c r="CI174" s="5">
        <v>0</v>
      </c>
      <c r="CJ174" s="5">
        <v>1983</v>
      </c>
      <c r="CK174" s="23">
        <f t="shared" si="53"/>
        <v>0</v>
      </c>
      <c r="CL174" s="5">
        <v>0</v>
      </c>
      <c r="CM174" s="5">
        <v>0</v>
      </c>
      <c r="CN174" s="5">
        <v>0</v>
      </c>
      <c r="CO174" s="5">
        <v>0</v>
      </c>
      <c r="CP174" s="5">
        <v>0</v>
      </c>
      <c r="CQ174" s="5">
        <v>0</v>
      </c>
      <c r="CR174" s="5">
        <v>2110</v>
      </c>
      <c r="CS174" s="23">
        <f t="shared" si="54"/>
        <v>0</v>
      </c>
      <c r="CT174" s="5">
        <v>570</v>
      </c>
      <c r="CU174" s="5">
        <v>0</v>
      </c>
      <c r="CV174" s="5">
        <v>0</v>
      </c>
      <c r="CW174" s="5">
        <v>0</v>
      </c>
      <c r="CX174" s="5">
        <v>0</v>
      </c>
      <c r="CY174" s="5">
        <v>570</v>
      </c>
      <c r="CZ174" s="5">
        <v>2238</v>
      </c>
      <c r="DA174" s="23">
        <f t="shared" si="55"/>
        <v>25.469168900804291</v>
      </c>
      <c r="DB174" s="5">
        <v>0</v>
      </c>
      <c r="DC174" s="5">
        <v>0</v>
      </c>
      <c r="DD174" s="5">
        <v>0</v>
      </c>
      <c r="DE174" s="5">
        <v>0</v>
      </c>
      <c r="DF174" s="5">
        <v>0</v>
      </c>
      <c r="DG174" s="5">
        <v>0</v>
      </c>
      <c r="DH174" s="5">
        <v>2365</v>
      </c>
      <c r="DI174" s="23">
        <f t="shared" si="56"/>
        <v>0</v>
      </c>
      <c r="DJ174" s="5">
        <v>0</v>
      </c>
      <c r="DK174" s="5">
        <v>0</v>
      </c>
      <c r="DL174" s="5">
        <v>0</v>
      </c>
      <c r="DM174" s="5">
        <v>0</v>
      </c>
      <c r="DN174" s="5">
        <v>0</v>
      </c>
      <c r="DO174" s="5">
        <v>0</v>
      </c>
      <c r="DP174" s="5">
        <v>2493</v>
      </c>
      <c r="DQ174" s="23">
        <f t="shared" si="57"/>
        <v>0</v>
      </c>
      <c r="DR174" s="5">
        <v>0</v>
      </c>
      <c r="DS174" s="5">
        <v>0</v>
      </c>
      <c r="DT174" s="5">
        <v>0</v>
      </c>
      <c r="DU174" s="5">
        <v>0</v>
      </c>
      <c r="DV174" s="5">
        <v>0</v>
      </c>
      <c r="DW174" s="5">
        <v>0</v>
      </c>
      <c r="DX174" s="5">
        <v>2620</v>
      </c>
      <c r="DY174" s="23">
        <f t="shared" si="58"/>
        <v>0</v>
      </c>
      <c r="DZ174" s="5">
        <v>0</v>
      </c>
      <c r="EA174" s="5">
        <v>0</v>
      </c>
      <c r="EB174" s="5">
        <v>0</v>
      </c>
      <c r="EC174" s="5">
        <v>1464</v>
      </c>
      <c r="ED174" s="5">
        <v>0</v>
      </c>
      <c r="EE174" s="5">
        <v>1464</v>
      </c>
      <c r="EF174" s="5">
        <v>2748</v>
      </c>
      <c r="EG174" s="23">
        <f t="shared" si="59"/>
        <v>53.275109170305676</v>
      </c>
      <c r="EH174" s="5">
        <v>0</v>
      </c>
      <c r="EI174" s="5">
        <v>0</v>
      </c>
      <c r="EJ174" s="5">
        <v>0</v>
      </c>
      <c r="EK174" s="5">
        <v>0</v>
      </c>
      <c r="EL174" s="5">
        <v>1</v>
      </c>
      <c r="EM174" s="5">
        <v>1</v>
      </c>
      <c r="EN174" s="5">
        <v>2875</v>
      </c>
      <c r="EO174" s="23">
        <f t="shared" si="60"/>
        <v>3.4782608695652174E-2</v>
      </c>
      <c r="EP174" s="5">
        <v>0</v>
      </c>
      <c r="EQ174" s="5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3002</v>
      </c>
      <c r="EW174" s="23">
        <f t="shared" si="61"/>
        <v>0</v>
      </c>
      <c r="EX174" s="5">
        <v>1518</v>
      </c>
      <c r="EY174" s="5">
        <v>0</v>
      </c>
      <c r="EZ174" s="5">
        <v>0</v>
      </c>
      <c r="FA174" s="5">
        <v>0</v>
      </c>
      <c r="FB174" s="5">
        <v>0</v>
      </c>
      <c r="FC174" s="5">
        <v>1518</v>
      </c>
      <c r="FD174" s="5">
        <v>3130</v>
      </c>
      <c r="FE174" s="23">
        <f t="shared" si="62"/>
        <v>48.498402555910545</v>
      </c>
      <c r="FF174" s="5">
        <v>1127</v>
      </c>
      <c r="FG174" s="5">
        <v>0</v>
      </c>
      <c r="FH174" s="5">
        <v>0</v>
      </c>
      <c r="FI174" s="5">
        <v>0</v>
      </c>
      <c r="FJ174" s="5">
        <v>0</v>
      </c>
      <c r="FK174" s="5">
        <v>1127</v>
      </c>
      <c r="FL174" s="5">
        <v>3257</v>
      </c>
      <c r="FM174" s="23">
        <f t="shared" si="63"/>
        <v>34.602394841879033</v>
      </c>
      <c r="FN174" s="5">
        <v>1620</v>
      </c>
      <c r="FO174" s="5">
        <v>0</v>
      </c>
      <c r="FP174" s="5">
        <v>0</v>
      </c>
      <c r="FQ174" s="5">
        <v>1180</v>
      </c>
      <c r="FR174" s="5">
        <v>0</v>
      </c>
      <c r="FS174" s="5">
        <v>2800</v>
      </c>
      <c r="FT174" s="5">
        <v>3385</v>
      </c>
      <c r="FU174" s="23">
        <f t="shared" si="64"/>
        <v>82.717872968980799</v>
      </c>
      <c r="FV174" s="23">
        <v>5.1518740409302621</v>
      </c>
      <c r="FW174" s="23">
        <v>22.23615736787055</v>
      </c>
    </row>
    <row r="175" spans="1:179" x14ac:dyDescent="0.3">
      <c r="A175" s="5">
        <v>40402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2134</v>
      </c>
      <c r="I175" s="23">
        <f t="shared" si="44"/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2173</v>
      </c>
      <c r="Q175" s="23">
        <f t="shared" si="45"/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2211</v>
      </c>
      <c r="Y175" s="23">
        <f t="shared" si="46"/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2249</v>
      </c>
      <c r="AG175" s="23">
        <f t="shared" si="47"/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2288</v>
      </c>
      <c r="AO175" s="23">
        <f t="shared" si="48"/>
        <v>0</v>
      </c>
      <c r="AP175" s="5">
        <v>33</v>
      </c>
      <c r="AQ175" s="5">
        <v>0</v>
      </c>
      <c r="AR175" s="5">
        <v>0</v>
      </c>
      <c r="AS175" s="5">
        <v>0</v>
      </c>
      <c r="AT175" s="5">
        <v>0</v>
      </c>
      <c r="AU175" s="5">
        <v>33</v>
      </c>
      <c r="AV175" s="5">
        <v>2326</v>
      </c>
      <c r="AW175" s="23">
        <f t="shared" si="65"/>
        <v>1.4187446259673258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2365</v>
      </c>
      <c r="BE175" s="23">
        <f t="shared" si="49"/>
        <v>0</v>
      </c>
      <c r="BF175" s="5">
        <v>10</v>
      </c>
      <c r="BG175" s="5">
        <v>0</v>
      </c>
      <c r="BH175" s="5">
        <v>0</v>
      </c>
      <c r="BI175" s="5">
        <v>0</v>
      </c>
      <c r="BJ175" s="5">
        <v>0</v>
      </c>
      <c r="BK175" s="5">
        <v>10</v>
      </c>
      <c r="BL175" s="5">
        <v>2403</v>
      </c>
      <c r="BM175" s="23">
        <f t="shared" si="50"/>
        <v>0.41614648356221395</v>
      </c>
      <c r="BN175" s="5">
        <v>530</v>
      </c>
      <c r="BO175" s="5">
        <v>0</v>
      </c>
      <c r="BP175" s="5">
        <v>0</v>
      </c>
      <c r="BQ175" s="5">
        <v>0</v>
      </c>
      <c r="BR175" s="5">
        <v>0</v>
      </c>
      <c r="BS175" s="5">
        <v>530</v>
      </c>
      <c r="BT175" s="5">
        <v>2441</v>
      </c>
      <c r="BU175" s="23">
        <f t="shared" si="51"/>
        <v>21.712412945514135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2480</v>
      </c>
      <c r="CC175" s="23">
        <f t="shared" si="52"/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2518</v>
      </c>
      <c r="CK175" s="23">
        <f t="shared" si="53"/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2559</v>
      </c>
      <c r="CS175" s="23">
        <f t="shared" si="54"/>
        <v>0</v>
      </c>
      <c r="CT175" s="5">
        <v>0</v>
      </c>
      <c r="CU175" s="5">
        <v>0</v>
      </c>
      <c r="CV175" s="5">
        <v>0</v>
      </c>
      <c r="CW175" s="5">
        <v>0</v>
      </c>
      <c r="CX175" s="5">
        <v>0</v>
      </c>
      <c r="CY175" s="5">
        <v>0</v>
      </c>
      <c r="CZ175" s="5">
        <v>2600</v>
      </c>
      <c r="DA175" s="23">
        <f t="shared" si="55"/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1900</v>
      </c>
      <c r="DG175" s="5">
        <v>1900</v>
      </c>
      <c r="DH175" s="5">
        <v>2641</v>
      </c>
      <c r="DI175" s="23">
        <f t="shared" si="56"/>
        <v>71.942446043165461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2682</v>
      </c>
      <c r="DQ175" s="23">
        <f t="shared" si="57"/>
        <v>0</v>
      </c>
      <c r="DR175" s="5">
        <v>0</v>
      </c>
      <c r="DS175" s="5">
        <v>0</v>
      </c>
      <c r="DT175" s="5">
        <v>0</v>
      </c>
      <c r="DU175" s="5">
        <v>27</v>
      </c>
      <c r="DV175" s="5">
        <v>0</v>
      </c>
      <c r="DW175" s="5">
        <v>27</v>
      </c>
      <c r="DX175" s="5">
        <v>2723</v>
      </c>
      <c r="DY175" s="23">
        <f t="shared" si="58"/>
        <v>0.99155343371281679</v>
      </c>
      <c r="DZ175" s="5">
        <v>0</v>
      </c>
      <c r="EA175" s="5">
        <v>0</v>
      </c>
      <c r="EB175" s="5">
        <v>83</v>
      </c>
      <c r="EC175" s="5">
        <v>546</v>
      </c>
      <c r="ED175" s="5">
        <v>0</v>
      </c>
      <c r="EE175" s="5">
        <v>629</v>
      </c>
      <c r="EF175" s="5">
        <v>2765</v>
      </c>
      <c r="EG175" s="23">
        <f t="shared" si="59"/>
        <v>22.748643761301992</v>
      </c>
      <c r="EH175" s="5">
        <v>0</v>
      </c>
      <c r="EI175" s="5">
        <v>0</v>
      </c>
      <c r="EJ175" s="5">
        <v>0</v>
      </c>
      <c r="EK175" s="5">
        <v>153</v>
      </c>
      <c r="EL175" s="5">
        <v>0</v>
      </c>
      <c r="EM175" s="5">
        <v>153</v>
      </c>
      <c r="EN175" s="5">
        <v>2806</v>
      </c>
      <c r="EO175" s="23">
        <f t="shared" si="60"/>
        <v>5.4526015680684248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2847</v>
      </c>
      <c r="EW175" s="23">
        <f t="shared" si="61"/>
        <v>0</v>
      </c>
      <c r="EX175" s="5">
        <v>1230</v>
      </c>
      <c r="EY175" s="5">
        <v>0</v>
      </c>
      <c r="EZ175" s="5">
        <v>0</v>
      </c>
      <c r="FA175" s="5">
        <v>698</v>
      </c>
      <c r="FB175" s="5">
        <v>0</v>
      </c>
      <c r="FC175" s="5">
        <v>1928</v>
      </c>
      <c r="FD175" s="5">
        <v>2888</v>
      </c>
      <c r="FE175" s="23">
        <f t="shared" si="62"/>
        <v>66.7590027700831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2929</v>
      </c>
      <c r="FM175" s="23">
        <f t="shared" si="63"/>
        <v>0</v>
      </c>
      <c r="FN175" s="5">
        <v>1856</v>
      </c>
      <c r="FO175" s="5">
        <v>0</v>
      </c>
      <c r="FP175" s="5">
        <v>0</v>
      </c>
      <c r="FQ175" s="5">
        <v>0</v>
      </c>
      <c r="FR175" s="5">
        <v>0</v>
      </c>
      <c r="FS175" s="5">
        <v>1856</v>
      </c>
      <c r="FT175" s="5">
        <v>2970</v>
      </c>
      <c r="FU175" s="23">
        <f t="shared" si="64"/>
        <v>62.491582491582484</v>
      </c>
      <c r="FV175" s="23">
        <v>2.1406640050039698</v>
      </c>
      <c r="FW175" s="23">
        <v>20.944166369810389</v>
      </c>
    </row>
    <row r="176" spans="1:179" x14ac:dyDescent="0.3">
      <c r="A176" s="5">
        <v>40501</v>
      </c>
      <c r="B176" s="5">
        <v>0</v>
      </c>
      <c r="C176" s="5">
        <v>0</v>
      </c>
      <c r="D176" s="5">
        <v>14</v>
      </c>
      <c r="E176" s="5">
        <v>0</v>
      </c>
      <c r="F176" s="5">
        <v>0</v>
      </c>
      <c r="G176" s="5">
        <v>14</v>
      </c>
      <c r="H176" s="5">
        <v>665</v>
      </c>
      <c r="I176" s="23">
        <f t="shared" si="44"/>
        <v>2.1052631578947367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677</v>
      </c>
      <c r="Q176" s="23">
        <f t="shared" si="45"/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689</v>
      </c>
      <c r="Y176" s="23">
        <f t="shared" si="46"/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701</v>
      </c>
      <c r="AG176" s="23">
        <f t="shared" si="47"/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713</v>
      </c>
      <c r="AO176" s="23">
        <f t="shared" si="48"/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726</v>
      </c>
      <c r="AW176" s="23">
        <f t="shared" si="65"/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738</v>
      </c>
      <c r="BE176" s="23">
        <f t="shared" si="49"/>
        <v>0</v>
      </c>
      <c r="BF176" s="5">
        <v>10</v>
      </c>
      <c r="BG176" s="5">
        <v>0</v>
      </c>
      <c r="BH176" s="5">
        <v>0</v>
      </c>
      <c r="BI176" s="5">
        <v>0</v>
      </c>
      <c r="BJ176" s="5">
        <v>0</v>
      </c>
      <c r="BK176" s="5">
        <v>10</v>
      </c>
      <c r="BL176" s="5">
        <v>750</v>
      </c>
      <c r="BM176" s="23">
        <f t="shared" si="50"/>
        <v>1.3333333333333335</v>
      </c>
      <c r="BN176" s="5">
        <v>0</v>
      </c>
      <c r="BO176" s="5">
        <v>0</v>
      </c>
      <c r="BP176" s="5">
        <v>0</v>
      </c>
      <c r="BQ176" s="5">
        <v>0</v>
      </c>
      <c r="BR176" s="5">
        <v>0</v>
      </c>
      <c r="BS176" s="5">
        <v>0</v>
      </c>
      <c r="BT176" s="5">
        <v>762</v>
      </c>
      <c r="BU176" s="23">
        <f t="shared" si="51"/>
        <v>0</v>
      </c>
      <c r="BV176" s="5">
        <v>0</v>
      </c>
      <c r="BW176" s="5">
        <v>0</v>
      </c>
      <c r="BX176" s="5">
        <v>0</v>
      </c>
      <c r="BY176" s="5">
        <v>0</v>
      </c>
      <c r="BZ176" s="5">
        <v>0</v>
      </c>
      <c r="CA176" s="5">
        <v>0</v>
      </c>
      <c r="CB176" s="5">
        <v>774</v>
      </c>
      <c r="CC176" s="23">
        <f t="shared" si="52"/>
        <v>0</v>
      </c>
      <c r="CD176" s="5">
        <v>0</v>
      </c>
      <c r="CE176" s="5">
        <v>0</v>
      </c>
      <c r="CF176" s="5">
        <v>0</v>
      </c>
      <c r="CG176" s="5">
        <v>0</v>
      </c>
      <c r="CH176" s="5">
        <v>0</v>
      </c>
      <c r="CI176" s="5">
        <v>0</v>
      </c>
      <c r="CJ176" s="5">
        <v>786</v>
      </c>
      <c r="CK176" s="23">
        <f t="shared" si="53"/>
        <v>0</v>
      </c>
      <c r="CL176" s="5">
        <v>0</v>
      </c>
      <c r="CM176" s="5">
        <v>0</v>
      </c>
      <c r="CN176" s="5">
        <v>0</v>
      </c>
      <c r="CO176" s="5">
        <v>0</v>
      </c>
      <c r="CP176" s="5">
        <v>0</v>
      </c>
      <c r="CQ176" s="5">
        <v>0</v>
      </c>
      <c r="CR176" s="5">
        <v>861</v>
      </c>
      <c r="CS176" s="23">
        <f t="shared" si="54"/>
        <v>0</v>
      </c>
      <c r="CT176" s="5">
        <v>0</v>
      </c>
      <c r="CU176" s="5">
        <v>0</v>
      </c>
      <c r="CV176" s="5">
        <v>0</v>
      </c>
      <c r="CW176" s="5">
        <v>0</v>
      </c>
      <c r="CX176" s="5">
        <v>0</v>
      </c>
      <c r="CY176" s="5">
        <v>0</v>
      </c>
      <c r="CZ176" s="5">
        <v>935</v>
      </c>
      <c r="DA176" s="23">
        <f t="shared" si="55"/>
        <v>0</v>
      </c>
      <c r="DB176" s="5">
        <v>0</v>
      </c>
      <c r="DC176" s="5">
        <v>0</v>
      </c>
      <c r="DD176" s="5">
        <v>0</v>
      </c>
      <c r="DE176" s="5">
        <v>0</v>
      </c>
      <c r="DF176" s="5">
        <v>0</v>
      </c>
      <c r="DG176" s="5">
        <v>0</v>
      </c>
      <c r="DH176" s="5">
        <v>1010</v>
      </c>
      <c r="DI176" s="23">
        <f t="shared" si="56"/>
        <v>0</v>
      </c>
      <c r="DJ176" s="5">
        <v>0</v>
      </c>
      <c r="DK176" s="5">
        <v>0</v>
      </c>
      <c r="DL176" s="5">
        <v>0</v>
      </c>
      <c r="DM176" s="5">
        <v>0</v>
      </c>
      <c r="DN176" s="5">
        <v>0</v>
      </c>
      <c r="DO176" s="5">
        <v>0</v>
      </c>
      <c r="DP176" s="5">
        <v>1084</v>
      </c>
      <c r="DQ176" s="23">
        <f t="shared" si="57"/>
        <v>0</v>
      </c>
      <c r="DR176" s="5">
        <v>0</v>
      </c>
      <c r="DS176" s="5">
        <v>0</v>
      </c>
      <c r="DT176" s="5">
        <v>0</v>
      </c>
      <c r="DU176" s="5">
        <v>0</v>
      </c>
      <c r="DV176" s="5">
        <v>0</v>
      </c>
      <c r="DW176" s="5">
        <v>0</v>
      </c>
      <c r="DX176" s="5">
        <v>1159</v>
      </c>
      <c r="DY176" s="23">
        <f t="shared" si="58"/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1234</v>
      </c>
      <c r="EG176" s="23">
        <f t="shared" si="59"/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1308</v>
      </c>
      <c r="EO176" s="23">
        <f t="shared" si="60"/>
        <v>0</v>
      </c>
      <c r="EP176" s="5">
        <v>0</v>
      </c>
      <c r="EQ176" s="5">
        <v>0</v>
      </c>
      <c r="ER176" s="5">
        <v>0</v>
      </c>
      <c r="ES176" s="5">
        <v>0</v>
      </c>
      <c r="ET176" s="5">
        <v>0</v>
      </c>
      <c r="EU176" s="5">
        <v>0</v>
      </c>
      <c r="EV176" s="5">
        <v>1383</v>
      </c>
      <c r="EW176" s="23">
        <f t="shared" si="61"/>
        <v>0</v>
      </c>
      <c r="EX176" s="5">
        <v>0</v>
      </c>
      <c r="EY176" s="5">
        <v>0</v>
      </c>
      <c r="EZ176" s="5">
        <v>0</v>
      </c>
      <c r="FA176" s="5">
        <v>0</v>
      </c>
      <c r="FB176" s="5">
        <v>0</v>
      </c>
      <c r="FC176" s="5">
        <v>0</v>
      </c>
      <c r="FD176" s="5">
        <v>1457</v>
      </c>
      <c r="FE176" s="23">
        <f t="shared" si="62"/>
        <v>0</v>
      </c>
      <c r="FF176" s="5">
        <v>0</v>
      </c>
      <c r="FG176" s="5">
        <v>0</v>
      </c>
      <c r="FH176" s="5">
        <v>0</v>
      </c>
      <c r="FI176" s="5">
        <v>1000</v>
      </c>
      <c r="FJ176" s="5">
        <v>0</v>
      </c>
      <c r="FK176" s="5">
        <v>1000</v>
      </c>
      <c r="FL176" s="5">
        <v>1532</v>
      </c>
      <c r="FM176" s="23">
        <f t="shared" si="63"/>
        <v>65.274151436031332</v>
      </c>
      <c r="FN176" s="5">
        <v>448</v>
      </c>
      <c r="FO176" s="5">
        <v>0</v>
      </c>
      <c r="FP176" s="5">
        <v>0</v>
      </c>
      <c r="FQ176" s="5">
        <v>0</v>
      </c>
      <c r="FR176" s="5">
        <v>0</v>
      </c>
      <c r="FS176" s="5">
        <v>448</v>
      </c>
      <c r="FT176" s="5">
        <v>1606</v>
      </c>
      <c r="FU176" s="23">
        <f t="shared" si="64"/>
        <v>27.895392278953924</v>
      </c>
      <c r="FV176" s="23">
        <v>0.31259968102073371</v>
      </c>
      <c r="FW176" s="23">
        <v>8.4699585195441145</v>
      </c>
    </row>
    <row r="177" spans="1:179" x14ac:dyDescent="0.3">
      <c r="A177" s="5">
        <v>40502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584</v>
      </c>
      <c r="I177" s="23">
        <f t="shared" si="44"/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636</v>
      </c>
      <c r="Q177" s="23">
        <f t="shared" si="45"/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689</v>
      </c>
      <c r="Y177" s="23">
        <f t="shared" si="46"/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742</v>
      </c>
      <c r="AG177" s="23">
        <f t="shared" si="47"/>
        <v>0</v>
      </c>
      <c r="AH177" s="5">
        <v>0</v>
      </c>
      <c r="AI177" s="5">
        <v>0</v>
      </c>
      <c r="AJ177" s="5">
        <v>0</v>
      </c>
      <c r="AK177" s="5">
        <v>90</v>
      </c>
      <c r="AL177" s="5">
        <v>0</v>
      </c>
      <c r="AM177" s="5">
        <v>90</v>
      </c>
      <c r="AN177" s="5">
        <v>794</v>
      </c>
      <c r="AO177" s="23">
        <f t="shared" si="48"/>
        <v>11.335012594458437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847</v>
      </c>
      <c r="AW177" s="23">
        <f t="shared" si="65"/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899</v>
      </c>
      <c r="BE177" s="23">
        <f t="shared" si="49"/>
        <v>0</v>
      </c>
      <c r="BF177" s="5">
        <v>10</v>
      </c>
      <c r="BG177" s="5">
        <v>0</v>
      </c>
      <c r="BH177" s="5">
        <v>0</v>
      </c>
      <c r="BI177" s="5">
        <v>0</v>
      </c>
      <c r="BJ177" s="5">
        <v>0</v>
      </c>
      <c r="BK177" s="5">
        <v>10</v>
      </c>
      <c r="BL177" s="5">
        <v>952</v>
      </c>
      <c r="BM177" s="23">
        <f t="shared" si="50"/>
        <v>1.0504201680672269</v>
      </c>
      <c r="BN177" s="5">
        <v>358</v>
      </c>
      <c r="BO177" s="5">
        <v>0</v>
      </c>
      <c r="BP177" s="5">
        <v>0</v>
      </c>
      <c r="BQ177" s="5">
        <v>0</v>
      </c>
      <c r="BR177" s="5">
        <v>0</v>
      </c>
      <c r="BS177" s="5">
        <v>358</v>
      </c>
      <c r="BT177" s="5">
        <v>1005</v>
      </c>
      <c r="BU177" s="23">
        <f t="shared" si="51"/>
        <v>35.621890547263682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1057</v>
      </c>
      <c r="CC177" s="23">
        <f t="shared" si="52"/>
        <v>0</v>
      </c>
      <c r="CD177" s="5">
        <v>0</v>
      </c>
      <c r="CE177" s="5">
        <v>0</v>
      </c>
      <c r="CF177" s="5">
        <v>309</v>
      </c>
      <c r="CG177" s="5">
        <v>0</v>
      </c>
      <c r="CH177" s="5">
        <v>0</v>
      </c>
      <c r="CI177" s="5">
        <v>309</v>
      </c>
      <c r="CJ177" s="5">
        <v>1110</v>
      </c>
      <c r="CK177" s="23">
        <f t="shared" si="53"/>
        <v>27.837837837837835</v>
      </c>
      <c r="CL177" s="5">
        <v>572</v>
      </c>
      <c r="CM177" s="5">
        <v>0</v>
      </c>
      <c r="CN177" s="5">
        <v>0</v>
      </c>
      <c r="CO177" s="5">
        <v>0</v>
      </c>
      <c r="CP177" s="5">
        <v>0</v>
      </c>
      <c r="CQ177" s="5">
        <v>572</v>
      </c>
      <c r="CR177" s="5">
        <v>1121</v>
      </c>
      <c r="CS177" s="23">
        <f t="shared" si="54"/>
        <v>51.025869759143625</v>
      </c>
      <c r="CT177" s="5">
        <v>0</v>
      </c>
      <c r="CU177" s="5">
        <v>0</v>
      </c>
      <c r="CV177" s="5">
        <v>0</v>
      </c>
      <c r="CW177" s="5">
        <v>0</v>
      </c>
      <c r="CX177" s="5">
        <v>0</v>
      </c>
      <c r="CY177" s="5">
        <v>0</v>
      </c>
      <c r="CZ177" s="5">
        <v>1132</v>
      </c>
      <c r="DA177" s="23">
        <f t="shared" si="55"/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1142</v>
      </c>
      <c r="DI177" s="23">
        <f t="shared" si="56"/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1153</v>
      </c>
      <c r="DQ177" s="23">
        <f t="shared" si="57"/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1164</v>
      </c>
      <c r="DY177" s="23">
        <f t="shared" si="58"/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3</v>
      </c>
      <c r="EE177" s="5">
        <v>3</v>
      </c>
      <c r="EF177" s="5">
        <v>1175</v>
      </c>
      <c r="EG177" s="23">
        <f t="shared" si="59"/>
        <v>0.25531914893617019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1185</v>
      </c>
      <c r="EO177" s="23">
        <f t="shared" si="60"/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1196</v>
      </c>
      <c r="EW177" s="23">
        <f t="shared" si="61"/>
        <v>0</v>
      </c>
      <c r="EX177" s="5">
        <v>1360</v>
      </c>
      <c r="EY177" s="5">
        <v>0</v>
      </c>
      <c r="EZ177" s="5">
        <v>0</v>
      </c>
      <c r="FA177" s="5">
        <v>1360</v>
      </c>
      <c r="FB177" s="5">
        <v>0</v>
      </c>
      <c r="FC177" s="5">
        <v>2720</v>
      </c>
      <c r="FD177" s="5">
        <v>1207</v>
      </c>
      <c r="FE177" s="23">
        <f t="shared" si="62"/>
        <v>225.35211267605635</v>
      </c>
      <c r="FF177" s="5">
        <v>722</v>
      </c>
      <c r="FG177" s="5">
        <v>0</v>
      </c>
      <c r="FH177" s="5">
        <v>0</v>
      </c>
      <c r="FI177" s="5">
        <v>0</v>
      </c>
      <c r="FJ177" s="5">
        <v>0</v>
      </c>
      <c r="FK177" s="5">
        <v>722</v>
      </c>
      <c r="FL177" s="5">
        <v>1218</v>
      </c>
      <c r="FM177" s="23">
        <f t="shared" si="63"/>
        <v>59.277504105090316</v>
      </c>
      <c r="FN177" s="5">
        <v>722</v>
      </c>
      <c r="FO177" s="5">
        <v>0</v>
      </c>
      <c r="FP177" s="5">
        <v>0</v>
      </c>
      <c r="FQ177" s="5">
        <v>0</v>
      </c>
      <c r="FR177" s="5">
        <v>0</v>
      </c>
      <c r="FS177" s="5">
        <v>722</v>
      </c>
      <c r="FT177" s="5">
        <v>1228</v>
      </c>
      <c r="FU177" s="23">
        <f t="shared" si="64"/>
        <v>58.794788273615637</v>
      </c>
      <c r="FV177" s="23">
        <v>6.8950146497842892</v>
      </c>
      <c r="FW177" s="23">
        <v>35.882326723894742</v>
      </c>
    </row>
    <row r="178" spans="1:179" x14ac:dyDescent="0.3">
      <c r="A178" s="5">
        <v>40503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420</v>
      </c>
      <c r="I178" s="23">
        <f t="shared" si="44"/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440</v>
      </c>
      <c r="Q178" s="23">
        <f t="shared" si="45"/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461</v>
      </c>
      <c r="Y178" s="23">
        <f t="shared" si="46"/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482</v>
      </c>
      <c r="AG178" s="23">
        <f t="shared" si="47"/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503</v>
      </c>
      <c r="AO178" s="23">
        <f t="shared" si="48"/>
        <v>0</v>
      </c>
      <c r="AP178" s="5">
        <v>0</v>
      </c>
      <c r="AQ178" s="5">
        <v>0</v>
      </c>
      <c r="AR178" s="5">
        <v>0</v>
      </c>
      <c r="AS178" s="5">
        <v>0</v>
      </c>
      <c r="AT178" s="5">
        <v>0</v>
      </c>
      <c r="AU178" s="5">
        <v>0</v>
      </c>
      <c r="AV178" s="5">
        <v>523</v>
      </c>
      <c r="AW178" s="23">
        <f t="shared" si="65"/>
        <v>0</v>
      </c>
      <c r="AX178" s="5">
        <v>0</v>
      </c>
      <c r="AY178" s="5">
        <v>0</v>
      </c>
      <c r="AZ178" s="5">
        <v>0</v>
      </c>
      <c r="BA178" s="5">
        <v>0</v>
      </c>
      <c r="BB178" s="5">
        <v>0</v>
      </c>
      <c r="BC178" s="5">
        <v>0</v>
      </c>
      <c r="BD178" s="5">
        <v>544</v>
      </c>
      <c r="BE178" s="23">
        <f t="shared" si="49"/>
        <v>0</v>
      </c>
      <c r="BF178" s="5">
        <v>101</v>
      </c>
      <c r="BG178" s="5">
        <v>0</v>
      </c>
      <c r="BH178" s="5">
        <v>0</v>
      </c>
      <c r="BI178" s="5">
        <v>0</v>
      </c>
      <c r="BJ178" s="5">
        <v>0</v>
      </c>
      <c r="BK178" s="5">
        <v>101</v>
      </c>
      <c r="BL178" s="5">
        <v>565</v>
      </c>
      <c r="BM178" s="23">
        <f t="shared" si="50"/>
        <v>17.876106194690266</v>
      </c>
      <c r="BN178" s="5">
        <v>375</v>
      </c>
      <c r="BO178" s="5">
        <v>0</v>
      </c>
      <c r="BP178" s="5">
        <v>0</v>
      </c>
      <c r="BQ178" s="5">
        <v>0</v>
      </c>
      <c r="BR178" s="5">
        <v>0</v>
      </c>
      <c r="BS178" s="5">
        <v>375</v>
      </c>
      <c r="BT178" s="5">
        <v>586</v>
      </c>
      <c r="BU178" s="23">
        <f t="shared" si="51"/>
        <v>63.993174061433443</v>
      </c>
      <c r="BV178" s="5">
        <v>0</v>
      </c>
      <c r="BW178" s="5">
        <v>0</v>
      </c>
      <c r="BX178" s="5">
        <v>0</v>
      </c>
      <c r="BY178" s="5">
        <v>0</v>
      </c>
      <c r="BZ178" s="5">
        <v>0</v>
      </c>
      <c r="CA178" s="5">
        <v>0</v>
      </c>
      <c r="CB178" s="5">
        <v>606</v>
      </c>
      <c r="CC178" s="23">
        <f t="shared" si="52"/>
        <v>0</v>
      </c>
      <c r="CD178" s="5">
        <v>0</v>
      </c>
      <c r="CE178" s="5">
        <v>0</v>
      </c>
      <c r="CF178" s="5">
        <v>0</v>
      </c>
      <c r="CG178" s="5">
        <v>0</v>
      </c>
      <c r="CH178" s="5">
        <v>0</v>
      </c>
      <c r="CI178" s="5">
        <v>0</v>
      </c>
      <c r="CJ178" s="5">
        <v>627</v>
      </c>
      <c r="CK178" s="23">
        <f t="shared" si="53"/>
        <v>0</v>
      </c>
      <c r="CL178" s="5">
        <v>361</v>
      </c>
      <c r="CM178" s="5">
        <v>0</v>
      </c>
      <c r="CN178" s="5">
        <v>0</v>
      </c>
      <c r="CO178" s="5">
        <v>0</v>
      </c>
      <c r="CP178" s="5">
        <v>0</v>
      </c>
      <c r="CQ178" s="5">
        <v>361</v>
      </c>
      <c r="CR178" s="5">
        <v>633</v>
      </c>
      <c r="CS178" s="23">
        <f t="shared" si="54"/>
        <v>57.030015797788316</v>
      </c>
      <c r="CT178" s="5">
        <v>0</v>
      </c>
      <c r="CU178" s="5">
        <v>0</v>
      </c>
      <c r="CV178" s="5">
        <v>0</v>
      </c>
      <c r="CW178" s="5">
        <v>0</v>
      </c>
      <c r="CX178" s="5">
        <v>0</v>
      </c>
      <c r="CY178" s="5">
        <v>0</v>
      </c>
      <c r="CZ178" s="5">
        <v>639</v>
      </c>
      <c r="DA178" s="23">
        <f t="shared" si="55"/>
        <v>0</v>
      </c>
      <c r="DB178" s="5">
        <v>0</v>
      </c>
      <c r="DC178" s="5">
        <v>0</v>
      </c>
      <c r="DD178" s="5">
        <v>0</v>
      </c>
      <c r="DE178" s="5">
        <v>0</v>
      </c>
      <c r="DF178" s="5">
        <v>0</v>
      </c>
      <c r="DG178" s="5">
        <v>0</v>
      </c>
      <c r="DH178" s="5">
        <v>645</v>
      </c>
      <c r="DI178" s="23">
        <f t="shared" si="56"/>
        <v>0</v>
      </c>
      <c r="DJ178" s="5">
        <v>0</v>
      </c>
      <c r="DK178" s="5">
        <v>0</v>
      </c>
      <c r="DL178" s="5">
        <v>0</v>
      </c>
      <c r="DM178" s="5">
        <v>0</v>
      </c>
      <c r="DN178" s="5">
        <v>0</v>
      </c>
      <c r="DO178" s="5">
        <v>0</v>
      </c>
      <c r="DP178" s="5">
        <v>651</v>
      </c>
      <c r="DQ178" s="23">
        <f t="shared" si="57"/>
        <v>0</v>
      </c>
      <c r="DR178" s="5">
        <v>0</v>
      </c>
      <c r="DS178" s="5">
        <v>0</v>
      </c>
      <c r="DT178" s="5">
        <v>0</v>
      </c>
      <c r="DU178" s="5">
        <v>0</v>
      </c>
      <c r="DV178" s="5">
        <v>0</v>
      </c>
      <c r="DW178" s="5">
        <v>0</v>
      </c>
      <c r="DX178" s="5">
        <v>657</v>
      </c>
      <c r="DY178" s="23">
        <f t="shared" si="58"/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664</v>
      </c>
      <c r="EG178" s="23">
        <f t="shared" si="59"/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670</v>
      </c>
      <c r="EO178" s="23">
        <f t="shared" si="60"/>
        <v>0</v>
      </c>
      <c r="EP178" s="5">
        <v>0</v>
      </c>
      <c r="EQ178" s="5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676</v>
      </c>
      <c r="EW178" s="23">
        <f t="shared" si="61"/>
        <v>0</v>
      </c>
      <c r="EX178" s="5">
        <v>30</v>
      </c>
      <c r="EY178" s="5">
        <v>0</v>
      </c>
      <c r="EZ178" s="5">
        <v>0</v>
      </c>
      <c r="FA178" s="5">
        <v>30</v>
      </c>
      <c r="FB178" s="5">
        <v>0</v>
      </c>
      <c r="FC178" s="5">
        <v>60</v>
      </c>
      <c r="FD178" s="5">
        <v>682</v>
      </c>
      <c r="FE178" s="23">
        <f t="shared" si="62"/>
        <v>8.7976539589442826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688</v>
      </c>
      <c r="FM178" s="23">
        <f t="shared" si="63"/>
        <v>0</v>
      </c>
      <c r="FN178" s="5">
        <v>560</v>
      </c>
      <c r="FO178" s="5">
        <v>0</v>
      </c>
      <c r="FP178" s="5">
        <v>0</v>
      </c>
      <c r="FQ178" s="5">
        <v>0</v>
      </c>
      <c r="FR178" s="5">
        <v>0</v>
      </c>
      <c r="FS178" s="5">
        <v>560</v>
      </c>
      <c r="FT178" s="5">
        <v>694</v>
      </c>
      <c r="FU178" s="23">
        <f t="shared" si="64"/>
        <v>80.691642651296831</v>
      </c>
      <c r="FV178" s="23">
        <v>7.4426618414657906</v>
      </c>
      <c r="FW178" s="23">
        <v>13.31993749163904</v>
      </c>
    </row>
    <row r="179" spans="1:179" x14ac:dyDescent="0.3">
      <c r="A179" s="5">
        <v>40504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115</v>
      </c>
      <c r="I179" s="23">
        <f t="shared" si="44"/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124</v>
      </c>
      <c r="Q179" s="23">
        <f t="shared" si="45"/>
        <v>0</v>
      </c>
      <c r="R179" s="5">
        <v>37</v>
      </c>
      <c r="S179" s="5">
        <v>0</v>
      </c>
      <c r="T179" s="5">
        <v>0</v>
      </c>
      <c r="U179" s="5">
        <v>0</v>
      </c>
      <c r="V179" s="5">
        <v>0</v>
      </c>
      <c r="W179" s="5">
        <v>37</v>
      </c>
      <c r="X179" s="5">
        <v>132</v>
      </c>
      <c r="Y179" s="23">
        <f t="shared" si="46"/>
        <v>28.030303030303028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141</v>
      </c>
      <c r="AG179" s="23">
        <f t="shared" si="47"/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150</v>
      </c>
      <c r="AO179" s="23">
        <f t="shared" si="48"/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159</v>
      </c>
      <c r="AW179" s="23">
        <f t="shared" si="65"/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168</v>
      </c>
      <c r="BE179" s="23">
        <f t="shared" si="49"/>
        <v>0</v>
      </c>
      <c r="BF179" s="5">
        <v>300</v>
      </c>
      <c r="BG179" s="5">
        <v>0</v>
      </c>
      <c r="BH179" s="5">
        <v>0</v>
      </c>
      <c r="BI179" s="5">
        <v>0</v>
      </c>
      <c r="BJ179" s="5">
        <v>0</v>
      </c>
      <c r="BK179" s="5">
        <v>300</v>
      </c>
      <c r="BL179" s="5">
        <v>177</v>
      </c>
      <c r="BM179" s="23">
        <f t="shared" si="50"/>
        <v>169.4915254237288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185</v>
      </c>
      <c r="BU179" s="23">
        <f t="shared" si="51"/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194</v>
      </c>
      <c r="CC179" s="23">
        <f t="shared" si="52"/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203</v>
      </c>
      <c r="CK179" s="23">
        <f t="shared" si="53"/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207</v>
      </c>
      <c r="CS179" s="23">
        <f t="shared" si="54"/>
        <v>0</v>
      </c>
      <c r="CT179" s="5">
        <v>0</v>
      </c>
      <c r="CU179" s="5">
        <v>0</v>
      </c>
      <c r="CV179" s="5">
        <v>0</v>
      </c>
      <c r="CW179" s="5">
        <v>0</v>
      </c>
      <c r="CX179" s="5">
        <v>0</v>
      </c>
      <c r="CY179" s="5">
        <v>0</v>
      </c>
      <c r="CZ179" s="5">
        <v>211</v>
      </c>
      <c r="DA179" s="23">
        <f t="shared" si="55"/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215</v>
      </c>
      <c r="DI179" s="23">
        <f t="shared" si="56"/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218</v>
      </c>
      <c r="DQ179" s="23">
        <f t="shared" si="57"/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222</v>
      </c>
      <c r="DY179" s="23">
        <f t="shared" si="58"/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226</v>
      </c>
      <c r="EG179" s="23">
        <f t="shared" si="59"/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230</v>
      </c>
      <c r="EO179" s="23">
        <f t="shared" si="60"/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234</v>
      </c>
      <c r="EW179" s="23">
        <f t="shared" si="61"/>
        <v>0</v>
      </c>
      <c r="EX179" s="5">
        <v>54</v>
      </c>
      <c r="EY179" s="5">
        <v>0</v>
      </c>
      <c r="EZ179" s="5">
        <v>0</v>
      </c>
      <c r="FA179" s="5">
        <v>0</v>
      </c>
      <c r="FB179" s="5">
        <v>0</v>
      </c>
      <c r="FC179" s="5">
        <v>54</v>
      </c>
      <c r="FD179" s="5">
        <v>238</v>
      </c>
      <c r="FE179" s="23">
        <f t="shared" si="62"/>
        <v>22.689075630252102</v>
      </c>
      <c r="FF179" s="5">
        <v>607</v>
      </c>
      <c r="FG179" s="5">
        <v>0</v>
      </c>
      <c r="FH179" s="5">
        <v>0</v>
      </c>
      <c r="FI179" s="5">
        <v>0</v>
      </c>
      <c r="FJ179" s="5">
        <v>0</v>
      </c>
      <c r="FK179" s="5">
        <v>607</v>
      </c>
      <c r="FL179" s="5">
        <v>241</v>
      </c>
      <c r="FM179" s="23">
        <f t="shared" si="63"/>
        <v>251.86721991701245</v>
      </c>
      <c r="FN179" s="5">
        <v>140</v>
      </c>
      <c r="FO179" s="5">
        <v>0</v>
      </c>
      <c r="FP179" s="5">
        <v>0</v>
      </c>
      <c r="FQ179" s="5">
        <v>0</v>
      </c>
      <c r="FR179" s="5">
        <v>0</v>
      </c>
      <c r="FS179" s="5">
        <v>140</v>
      </c>
      <c r="FT179" s="5">
        <v>245</v>
      </c>
      <c r="FU179" s="23">
        <f t="shared" si="64"/>
        <v>57.142857142857139</v>
      </c>
      <c r="FV179" s="23">
        <v>17.95652985945744</v>
      </c>
      <c r="FW179" s="23">
        <v>30.154468426374699</v>
      </c>
    </row>
    <row r="180" spans="1:179" x14ac:dyDescent="0.3">
      <c r="A180" s="5">
        <v>40505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478</v>
      </c>
      <c r="I180" s="23">
        <f t="shared" si="44"/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508</v>
      </c>
      <c r="Q180" s="23">
        <f t="shared" si="45"/>
        <v>0</v>
      </c>
      <c r="R180" s="5">
        <v>0</v>
      </c>
      <c r="S180" s="5">
        <v>0</v>
      </c>
      <c r="T180" s="5">
        <v>200</v>
      </c>
      <c r="U180" s="5">
        <v>24</v>
      </c>
      <c r="V180" s="5">
        <v>0</v>
      </c>
      <c r="W180" s="5">
        <v>224</v>
      </c>
      <c r="X180" s="5">
        <v>538</v>
      </c>
      <c r="Y180" s="23">
        <f t="shared" si="46"/>
        <v>41.635687732342006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568</v>
      </c>
      <c r="AG180" s="23">
        <f t="shared" si="47"/>
        <v>0</v>
      </c>
      <c r="AH180" s="5">
        <v>0</v>
      </c>
      <c r="AI180" s="5">
        <v>0</v>
      </c>
      <c r="AJ180" s="5">
        <v>0</v>
      </c>
      <c r="AK180" s="5">
        <v>70</v>
      </c>
      <c r="AL180" s="5">
        <v>0</v>
      </c>
      <c r="AM180" s="5">
        <v>70</v>
      </c>
      <c r="AN180" s="5">
        <v>598</v>
      </c>
      <c r="AO180" s="23">
        <f t="shared" si="48"/>
        <v>11.705685618729097</v>
      </c>
      <c r="AP180" s="5">
        <v>12</v>
      </c>
      <c r="AQ180" s="5">
        <v>0</v>
      </c>
      <c r="AR180" s="5">
        <v>0</v>
      </c>
      <c r="AS180" s="5">
        <v>0</v>
      </c>
      <c r="AT180" s="5">
        <v>0</v>
      </c>
      <c r="AU180" s="5">
        <v>12</v>
      </c>
      <c r="AV180" s="5">
        <v>629</v>
      </c>
      <c r="AW180" s="23">
        <f t="shared" si="65"/>
        <v>1.9077901430842605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659</v>
      </c>
      <c r="BE180" s="23">
        <f t="shared" si="49"/>
        <v>0</v>
      </c>
      <c r="BF180" s="5">
        <v>10</v>
      </c>
      <c r="BG180" s="5">
        <v>0</v>
      </c>
      <c r="BH180" s="5">
        <v>0</v>
      </c>
      <c r="BI180" s="5">
        <v>0</v>
      </c>
      <c r="BJ180" s="5">
        <v>0</v>
      </c>
      <c r="BK180" s="5">
        <v>10</v>
      </c>
      <c r="BL180" s="5">
        <v>689</v>
      </c>
      <c r="BM180" s="23">
        <f t="shared" si="50"/>
        <v>1.4513788098693758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719</v>
      </c>
      <c r="BU180" s="23">
        <f t="shared" si="51"/>
        <v>0</v>
      </c>
      <c r="BV180" s="5">
        <v>0</v>
      </c>
      <c r="BW180" s="5">
        <v>0</v>
      </c>
      <c r="BX180" s="5">
        <v>0</v>
      </c>
      <c r="BY180" s="5">
        <v>0</v>
      </c>
      <c r="BZ180" s="5">
        <v>0</v>
      </c>
      <c r="CA180" s="5">
        <v>0</v>
      </c>
      <c r="CB180" s="5">
        <v>749</v>
      </c>
      <c r="CC180" s="23">
        <f t="shared" si="52"/>
        <v>0</v>
      </c>
      <c r="CD180" s="5">
        <v>0</v>
      </c>
      <c r="CE180" s="5">
        <v>0</v>
      </c>
      <c r="CF180" s="5">
        <v>0</v>
      </c>
      <c r="CG180" s="5">
        <v>540</v>
      </c>
      <c r="CH180" s="5">
        <v>0</v>
      </c>
      <c r="CI180" s="5">
        <v>540</v>
      </c>
      <c r="CJ180" s="5">
        <v>779</v>
      </c>
      <c r="CK180" s="23">
        <f t="shared" si="53"/>
        <v>69.319640564826699</v>
      </c>
      <c r="CL180" s="5">
        <v>0</v>
      </c>
      <c r="CM180" s="5">
        <v>0</v>
      </c>
      <c r="CN180" s="5">
        <v>0</v>
      </c>
      <c r="CO180" s="5">
        <v>0</v>
      </c>
      <c r="CP180" s="5">
        <v>0</v>
      </c>
      <c r="CQ180" s="5">
        <v>0</v>
      </c>
      <c r="CR180" s="5">
        <v>791</v>
      </c>
      <c r="CS180" s="23">
        <f t="shared" si="54"/>
        <v>0</v>
      </c>
      <c r="CT180" s="5">
        <v>0</v>
      </c>
      <c r="CU180" s="5">
        <v>0</v>
      </c>
      <c r="CV180" s="5">
        <v>0</v>
      </c>
      <c r="CW180" s="5">
        <v>0</v>
      </c>
      <c r="CX180" s="5">
        <v>0</v>
      </c>
      <c r="CY180" s="5">
        <v>0</v>
      </c>
      <c r="CZ180" s="5">
        <v>802</v>
      </c>
      <c r="DA180" s="23">
        <f t="shared" si="55"/>
        <v>0</v>
      </c>
      <c r="DB180" s="5">
        <v>0</v>
      </c>
      <c r="DC180" s="5">
        <v>0</v>
      </c>
      <c r="DD180" s="5">
        <v>0</v>
      </c>
      <c r="DE180" s="5">
        <v>0</v>
      </c>
      <c r="DF180" s="5">
        <v>0</v>
      </c>
      <c r="DG180" s="5">
        <v>0</v>
      </c>
      <c r="DH180" s="5">
        <v>814</v>
      </c>
      <c r="DI180" s="23">
        <f t="shared" si="56"/>
        <v>0</v>
      </c>
      <c r="DJ180" s="5">
        <v>250</v>
      </c>
      <c r="DK180" s="5">
        <v>0</v>
      </c>
      <c r="DL180" s="5">
        <v>0</v>
      </c>
      <c r="DM180" s="5">
        <v>0</v>
      </c>
      <c r="DN180" s="5">
        <v>0</v>
      </c>
      <c r="DO180" s="5">
        <v>250</v>
      </c>
      <c r="DP180" s="5">
        <v>826</v>
      </c>
      <c r="DQ180" s="23">
        <f t="shared" si="57"/>
        <v>30.26634382566586</v>
      </c>
      <c r="DR180" s="5">
        <v>0</v>
      </c>
      <c r="DS180" s="5">
        <v>0</v>
      </c>
      <c r="DT180" s="5">
        <v>0</v>
      </c>
      <c r="DU180" s="5">
        <v>0</v>
      </c>
      <c r="DV180" s="5">
        <v>0</v>
      </c>
      <c r="DW180" s="5">
        <v>0</v>
      </c>
      <c r="DX180" s="5">
        <v>837</v>
      </c>
      <c r="DY180" s="23">
        <f t="shared" si="58"/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849</v>
      </c>
      <c r="EG180" s="23">
        <f t="shared" si="59"/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861</v>
      </c>
      <c r="EO180" s="23">
        <f t="shared" si="60"/>
        <v>0</v>
      </c>
      <c r="EP180" s="5">
        <v>0</v>
      </c>
      <c r="EQ180" s="5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872</v>
      </c>
      <c r="EW180" s="23">
        <f t="shared" si="61"/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884</v>
      </c>
      <c r="FE180" s="23">
        <f t="shared" si="62"/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896</v>
      </c>
      <c r="FM180" s="23">
        <f t="shared" si="63"/>
        <v>0</v>
      </c>
      <c r="FN180" s="5">
        <v>524</v>
      </c>
      <c r="FO180" s="5">
        <v>0</v>
      </c>
      <c r="FP180" s="5">
        <v>0</v>
      </c>
      <c r="FQ180" s="5">
        <v>0</v>
      </c>
      <c r="FR180" s="5">
        <v>0</v>
      </c>
      <c r="FS180" s="5">
        <v>524</v>
      </c>
      <c r="FT180" s="5">
        <v>907</v>
      </c>
      <c r="FU180" s="23">
        <f t="shared" si="64"/>
        <v>57.7728776185226</v>
      </c>
      <c r="FV180" s="23">
        <v>11.45638026080468</v>
      </c>
      <c r="FW180" s="23">
        <v>8.0035655858353145</v>
      </c>
    </row>
    <row r="181" spans="1:179" x14ac:dyDescent="0.3">
      <c r="A181" s="5">
        <v>40601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2708</v>
      </c>
      <c r="I181" s="23">
        <f t="shared" si="44"/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2818</v>
      </c>
      <c r="Q181" s="23">
        <f t="shared" si="45"/>
        <v>0</v>
      </c>
      <c r="R181" s="5">
        <v>100</v>
      </c>
      <c r="S181" s="5">
        <v>0</v>
      </c>
      <c r="T181" s="5">
        <v>0</v>
      </c>
      <c r="U181" s="5">
        <v>0</v>
      </c>
      <c r="V181" s="5">
        <v>0</v>
      </c>
      <c r="W181" s="5">
        <v>100</v>
      </c>
      <c r="X181" s="5">
        <v>2929</v>
      </c>
      <c r="Y181" s="23">
        <f t="shared" si="46"/>
        <v>3.4141345168999657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3040</v>
      </c>
      <c r="AG181" s="23">
        <f t="shared" si="47"/>
        <v>0</v>
      </c>
      <c r="AH181" s="5">
        <v>0</v>
      </c>
      <c r="AI181" s="5">
        <v>0</v>
      </c>
      <c r="AJ181" s="5">
        <v>0</v>
      </c>
      <c r="AK181" s="5">
        <v>70</v>
      </c>
      <c r="AL181" s="5">
        <v>191</v>
      </c>
      <c r="AM181" s="5">
        <v>261</v>
      </c>
      <c r="AN181" s="5">
        <v>3151</v>
      </c>
      <c r="AO181" s="23">
        <f t="shared" si="48"/>
        <v>8.2830847350047598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3261</v>
      </c>
      <c r="AW181" s="23">
        <f t="shared" si="65"/>
        <v>0</v>
      </c>
      <c r="AX181" s="5">
        <v>0</v>
      </c>
      <c r="AY181" s="5">
        <v>0</v>
      </c>
      <c r="AZ181" s="5">
        <v>0</v>
      </c>
      <c r="BA181" s="5">
        <v>111</v>
      </c>
      <c r="BB181" s="5">
        <v>0</v>
      </c>
      <c r="BC181" s="5">
        <v>111</v>
      </c>
      <c r="BD181" s="5">
        <v>3372</v>
      </c>
      <c r="BE181" s="23">
        <f t="shared" si="49"/>
        <v>3.2918149466192168</v>
      </c>
      <c r="BF181" s="5">
        <v>10</v>
      </c>
      <c r="BG181" s="5">
        <v>0</v>
      </c>
      <c r="BH181" s="5">
        <v>0</v>
      </c>
      <c r="BI181" s="5">
        <v>0</v>
      </c>
      <c r="BJ181" s="5">
        <v>628</v>
      </c>
      <c r="BK181" s="5">
        <v>638</v>
      </c>
      <c r="BL181" s="5">
        <v>3483</v>
      </c>
      <c r="BM181" s="23">
        <f t="shared" si="50"/>
        <v>18.317542348550102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3594</v>
      </c>
      <c r="BU181" s="23">
        <f t="shared" si="51"/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192</v>
      </c>
      <c r="CA181" s="5">
        <v>192</v>
      </c>
      <c r="CB181" s="5">
        <v>3704</v>
      </c>
      <c r="CC181" s="23">
        <f t="shared" si="52"/>
        <v>5.1835853131749463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3815</v>
      </c>
      <c r="CK181" s="23">
        <f t="shared" si="53"/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3881</v>
      </c>
      <c r="CS181" s="23">
        <f t="shared" si="54"/>
        <v>0</v>
      </c>
      <c r="CT181" s="5">
        <v>0</v>
      </c>
      <c r="CU181" s="5">
        <v>0</v>
      </c>
      <c r="CV181" s="5">
        <v>0</v>
      </c>
      <c r="CW181" s="5">
        <v>0</v>
      </c>
      <c r="CX181" s="5">
        <v>0</v>
      </c>
      <c r="CY181" s="5">
        <v>0</v>
      </c>
      <c r="CZ181" s="5">
        <v>3947</v>
      </c>
      <c r="DA181" s="23">
        <f t="shared" si="55"/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4013</v>
      </c>
      <c r="DI181" s="23">
        <f t="shared" si="56"/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4079</v>
      </c>
      <c r="DQ181" s="23">
        <f t="shared" si="57"/>
        <v>0</v>
      </c>
      <c r="DR181" s="5">
        <v>368</v>
      </c>
      <c r="DS181" s="5">
        <v>0</v>
      </c>
      <c r="DT181" s="5">
        <v>0</v>
      </c>
      <c r="DU181" s="5">
        <v>0</v>
      </c>
      <c r="DV181" s="5">
        <v>0</v>
      </c>
      <c r="DW181" s="5">
        <v>368</v>
      </c>
      <c r="DX181" s="5">
        <v>4145</v>
      </c>
      <c r="DY181" s="23">
        <f t="shared" si="58"/>
        <v>8.8781664656212307</v>
      </c>
      <c r="DZ181" s="5">
        <v>138</v>
      </c>
      <c r="EA181" s="5">
        <v>0</v>
      </c>
      <c r="EB181" s="5">
        <v>0</v>
      </c>
      <c r="EC181" s="5">
        <v>138</v>
      </c>
      <c r="ED181" s="5">
        <v>0</v>
      </c>
      <c r="EE181" s="5">
        <v>276</v>
      </c>
      <c r="EF181" s="5">
        <v>4212</v>
      </c>
      <c r="EG181" s="23">
        <f t="shared" si="59"/>
        <v>6.5527065527065522</v>
      </c>
      <c r="EH181" s="5">
        <v>0</v>
      </c>
      <c r="EI181" s="5">
        <v>0</v>
      </c>
      <c r="EJ181" s="5">
        <v>0</v>
      </c>
      <c r="EK181" s="5">
        <v>250</v>
      </c>
      <c r="EL181" s="5">
        <v>0</v>
      </c>
      <c r="EM181" s="5">
        <v>250</v>
      </c>
      <c r="EN181" s="5">
        <v>4278</v>
      </c>
      <c r="EO181" s="23">
        <f t="shared" si="60"/>
        <v>5.8438522674146798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4344</v>
      </c>
      <c r="EW181" s="23">
        <f t="shared" si="61"/>
        <v>0</v>
      </c>
      <c r="EX181" s="5">
        <v>263</v>
      </c>
      <c r="EY181" s="5">
        <v>0</v>
      </c>
      <c r="EZ181" s="5">
        <v>0</v>
      </c>
      <c r="FA181" s="5">
        <v>0</v>
      </c>
      <c r="FB181" s="5">
        <v>0</v>
      </c>
      <c r="FC181" s="5">
        <v>263</v>
      </c>
      <c r="FD181" s="5">
        <v>4410</v>
      </c>
      <c r="FE181" s="23">
        <f t="shared" si="62"/>
        <v>5.9637188208616774</v>
      </c>
      <c r="FF181" s="5">
        <v>854</v>
      </c>
      <c r="FG181" s="5">
        <v>0</v>
      </c>
      <c r="FH181" s="5">
        <v>0</v>
      </c>
      <c r="FI181" s="5">
        <v>0</v>
      </c>
      <c r="FJ181" s="5">
        <v>0</v>
      </c>
      <c r="FK181" s="5">
        <v>854</v>
      </c>
      <c r="FL181" s="5">
        <v>4476</v>
      </c>
      <c r="FM181" s="23">
        <f t="shared" si="63"/>
        <v>19.079535299374442</v>
      </c>
      <c r="FN181" s="5">
        <v>2940</v>
      </c>
      <c r="FO181" s="5">
        <v>0</v>
      </c>
      <c r="FP181" s="5">
        <v>0</v>
      </c>
      <c r="FQ181" s="5">
        <v>0</v>
      </c>
      <c r="FR181" s="5">
        <v>0</v>
      </c>
      <c r="FS181" s="5">
        <v>2940</v>
      </c>
      <c r="FT181" s="5">
        <v>4542</v>
      </c>
      <c r="FU181" s="23">
        <f t="shared" si="64"/>
        <v>64.729194187582564</v>
      </c>
      <c r="FV181" s="23">
        <v>3.4991056236589988</v>
      </c>
      <c r="FW181" s="23">
        <v>10.09519759941465</v>
      </c>
    </row>
    <row r="182" spans="1:179" x14ac:dyDescent="0.3">
      <c r="A182" s="5">
        <v>40602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2888</v>
      </c>
      <c r="I182" s="23">
        <f t="shared" si="44"/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2864</v>
      </c>
      <c r="Q182" s="23">
        <f t="shared" si="45"/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2839</v>
      </c>
      <c r="Y182" s="23">
        <f t="shared" si="46"/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2815</v>
      </c>
      <c r="AG182" s="23">
        <f t="shared" si="47"/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2790</v>
      </c>
      <c r="AO182" s="23">
        <f t="shared" si="48"/>
        <v>0</v>
      </c>
      <c r="AP182" s="5">
        <v>580</v>
      </c>
      <c r="AQ182" s="5">
        <v>0</v>
      </c>
      <c r="AR182" s="5">
        <v>0</v>
      </c>
      <c r="AS182" s="5">
        <v>0</v>
      </c>
      <c r="AT182" s="5">
        <v>0</v>
      </c>
      <c r="AU182" s="5">
        <v>580</v>
      </c>
      <c r="AV182" s="5">
        <v>2766</v>
      </c>
      <c r="AW182" s="23">
        <f t="shared" si="65"/>
        <v>20.96890817064353</v>
      </c>
      <c r="AX182" s="5">
        <v>0</v>
      </c>
      <c r="AY182" s="5">
        <v>0</v>
      </c>
      <c r="AZ182" s="5">
        <v>0</v>
      </c>
      <c r="BA182" s="5">
        <v>678</v>
      </c>
      <c r="BB182" s="5">
        <v>0</v>
      </c>
      <c r="BC182" s="5">
        <v>678</v>
      </c>
      <c r="BD182" s="5">
        <v>2741</v>
      </c>
      <c r="BE182" s="23">
        <f t="shared" si="49"/>
        <v>24.735497993433054</v>
      </c>
      <c r="BF182" s="5">
        <v>4</v>
      </c>
      <c r="BG182" s="5">
        <v>0</v>
      </c>
      <c r="BH182" s="5">
        <v>0</v>
      </c>
      <c r="BI182" s="5">
        <v>0</v>
      </c>
      <c r="BJ182" s="5">
        <v>568</v>
      </c>
      <c r="BK182" s="5">
        <v>572</v>
      </c>
      <c r="BL182" s="5">
        <v>2717</v>
      </c>
      <c r="BM182" s="23">
        <f t="shared" si="50"/>
        <v>21.052631578947366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2692</v>
      </c>
      <c r="BU182" s="23">
        <f t="shared" si="51"/>
        <v>0</v>
      </c>
      <c r="BV182" s="5">
        <v>1581</v>
      </c>
      <c r="BW182" s="5">
        <v>0</v>
      </c>
      <c r="BX182" s="5">
        <v>0</v>
      </c>
      <c r="BY182" s="5">
        <v>0</v>
      </c>
      <c r="BZ182" s="5">
        <v>0</v>
      </c>
      <c r="CA182" s="5">
        <v>1581</v>
      </c>
      <c r="CB182" s="5">
        <v>2668</v>
      </c>
      <c r="CC182" s="23">
        <f t="shared" si="52"/>
        <v>59.257871064467771</v>
      </c>
      <c r="CD182" s="5">
        <v>0</v>
      </c>
      <c r="CE182" s="5">
        <v>0</v>
      </c>
      <c r="CF182" s="5">
        <v>0</v>
      </c>
      <c r="CG182" s="5">
        <v>560</v>
      </c>
      <c r="CH182" s="5">
        <v>0</v>
      </c>
      <c r="CI182" s="5">
        <v>560</v>
      </c>
      <c r="CJ182" s="5">
        <v>2643</v>
      </c>
      <c r="CK182" s="23">
        <f t="shared" si="53"/>
        <v>21.188043889519488</v>
      </c>
      <c r="CL182" s="5">
        <v>0</v>
      </c>
      <c r="CM182" s="5">
        <v>0</v>
      </c>
      <c r="CN182" s="5">
        <v>0</v>
      </c>
      <c r="CO182" s="5">
        <v>0</v>
      </c>
      <c r="CP182" s="5">
        <v>0</v>
      </c>
      <c r="CQ182" s="5">
        <v>0</v>
      </c>
      <c r="CR182" s="5">
        <v>2641</v>
      </c>
      <c r="CS182" s="23">
        <f t="shared" si="54"/>
        <v>0</v>
      </c>
      <c r="CT182" s="5">
        <v>798</v>
      </c>
      <c r="CU182" s="5">
        <v>0</v>
      </c>
      <c r="CV182" s="5">
        <v>341</v>
      </c>
      <c r="CW182" s="5">
        <v>0</v>
      </c>
      <c r="CX182" s="5">
        <v>0</v>
      </c>
      <c r="CY182" s="5">
        <v>1139</v>
      </c>
      <c r="CZ182" s="5">
        <v>2638</v>
      </c>
      <c r="DA182" s="23">
        <f t="shared" si="55"/>
        <v>43.176648976497347</v>
      </c>
      <c r="DB182" s="5">
        <v>0</v>
      </c>
      <c r="DC182" s="5">
        <v>0</v>
      </c>
      <c r="DD182" s="5">
        <v>0</v>
      </c>
      <c r="DE182" s="5">
        <v>0</v>
      </c>
      <c r="DF182" s="5">
        <v>0</v>
      </c>
      <c r="DG182" s="5">
        <v>0</v>
      </c>
      <c r="DH182" s="5">
        <v>2636</v>
      </c>
      <c r="DI182" s="23">
        <f t="shared" si="56"/>
        <v>0</v>
      </c>
      <c r="DJ182" s="5">
        <v>0</v>
      </c>
      <c r="DK182" s="5">
        <v>0</v>
      </c>
      <c r="DL182" s="5">
        <v>0</v>
      </c>
      <c r="DM182" s="5">
        <v>0</v>
      </c>
      <c r="DN182" s="5">
        <v>15</v>
      </c>
      <c r="DO182" s="5">
        <v>15</v>
      </c>
      <c r="DP182" s="5">
        <v>2633</v>
      </c>
      <c r="DQ182" s="23">
        <f t="shared" si="57"/>
        <v>0.56969236612229401</v>
      </c>
      <c r="DR182" s="5">
        <v>0</v>
      </c>
      <c r="DS182" s="5">
        <v>0</v>
      </c>
      <c r="DT182" s="5">
        <v>0</v>
      </c>
      <c r="DU182" s="5">
        <v>0</v>
      </c>
      <c r="DV182" s="5">
        <v>0</v>
      </c>
      <c r="DW182" s="5">
        <v>0</v>
      </c>
      <c r="DX182" s="5">
        <v>2631</v>
      </c>
      <c r="DY182" s="23">
        <f t="shared" si="58"/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600</v>
      </c>
      <c r="EE182" s="5">
        <v>600</v>
      </c>
      <c r="EF182" s="5">
        <v>2628</v>
      </c>
      <c r="EG182" s="23">
        <f t="shared" si="59"/>
        <v>22.831050228310502</v>
      </c>
      <c r="EH182" s="5">
        <v>0</v>
      </c>
      <c r="EI182" s="5">
        <v>0</v>
      </c>
      <c r="EJ182" s="5">
        <v>0</v>
      </c>
      <c r="EK182" s="5">
        <v>36</v>
      </c>
      <c r="EL182" s="5">
        <v>0</v>
      </c>
      <c r="EM182" s="5">
        <v>36</v>
      </c>
      <c r="EN182" s="5">
        <v>2626</v>
      </c>
      <c r="EO182" s="23">
        <f t="shared" si="60"/>
        <v>1.3709063214013708</v>
      </c>
      <c r="EP182" s="5">
        <v>0</v>
      </c>
      <c r="EQ182" s="5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2623</v>
      </c>
      <c r="EW182" s="23">
        <f t="shared" si="61"/>
        <v>0</v>
      </c>
      <c r="EX182" s="5">
        <v>0</v>
      </c>
      <c r="EY182" s="5">
        <v>0</v>
      </c>
      <c r="EZ182" s="5">
        <v>1112</v>
      </c>
      <c r="FA182" s="5">
        <v>1284</v>
      </c>
      <c r="FB182" s="5">
        <v>0</v>
      </c>
      <c r="FC182" s="5">
        <v>2396</v>
      </c>
      <c r="FD182" s="5">
        <v>2621</v>
      </c>
      <c r="FE182" s="23">
        <f t="shared" si="62"/>
        <v>91.415490270888981</v>
      </c>
      <c r="FF182" s="5">
        <v>664</v>
      </c>
      <c r="FG182" s="5">
        <v>0</v>
      </c>
      <c r="FH182" s="5">
        <v>0</v>
      </c>
      <c r="FI182" s="5">
        <v>0</v>
      </c>
      <c r="FJ182" s="5">
        <v>0</v>
      </c>
      <c r="FK182" s="5">
        <v>664</v>
      </c>
      <c r="FL182" s="5">
        <v>2618</v>
      </c>
      <c r="FM182" s="23">
        <f t="shared" si="63"/>
        <v>25.362872421695954</v>
      </c>
      <c r="FN182" s="5">
        <v>5804</v>
      </c>
      <c r="FO182" s="5">
        <v>0</v>
      </c>
      <c r="FP182" s="5">
        <v>0</v>
      </c>
      <c r="FQ182" s="5">
        <v>0</v>
      </c>
      <c r="FR182" s="5">
        <v>0</v>
      </c>
      <c r="FS182" s="5">
        <v>5804</v>
      </c>
      <c r="FT182" s="5">
        <v>2616</v>
      </c>
      <c r="FU182" s="23">
        <f t="shared" si="64"/>
        <v>221.86544342507645</v>
      </c>
      <c r="FV182" s="23">
        <v>13.382086608819201</v>
      </c>
      <c r="FW182" s="23">
        <v>36.962918546362992</v>
      </c>
    </row>
    <row r="183" spans="1:179" x14ac:dyDescent="0.3">
      <c r="A183" s="5">
        <v>40603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1176</v>
      </c>
      <c r="I183" s="23">
        <f t="shared" si="44"/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1211</v>
      </c>
      <c r="Q183" s="23">
        <f t="shared" si="45"/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1245</v>
      </c>
      <c r="Y183" s="23">
        <f t="shared" si="46"/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1280</v>
      </c>
      <c r="AG183" s="23">
        <f t="shared" si="47"/>
        <v>0</v>
      </c>
      <c r="AH183" s="5">
        <v>0</v>
      </c>
      <c r="AI183" s="5">
        <v>0</v>
      </c>
      <c r="AJ183" s="5">
        <v>0</v>
      </c>
      <c r="AK183" s="5">
        <v>118</v>
      </c>
      <c r="AL183" s="5">
        <v>0</v>
      </c>
      <c r="AM183" s="5">
        <v>118</v>
      </c>
      <c r="AN183" s="5">
        <v>1314</v>
      </c>
      <c r="AO183" s="23">
        <f t="shared" si="48"/>
        <v>8.9802130898021311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1349</v>
      </c>
      <c r="AW183" s="23">
        <f t="shared" si="65"/>
        <v>0</v>
      </c>
      <c r="AX183" s="5">
        <v>0</v>
      </c>
      <c r="AY183" s="5">
        <v>2</v>
      </c>
      <c r="AZ183" s="5">
        <v>0</v>
      </c>
      <c r="BA183" s="5">
        <v>0</v>
      </c>
      <c r="BB183" s="5">
        <v>0</v>
      </c>
      <c r="BC183" s="5">
        <v>2</v>
      </c>
      <c r="BD183" s="5">
        <v>1383</v>
      </c>
      <c r="BE183" s="23">
        <f t="shared" si="49"/>
        <v>0.14461315979754158</v>
      </c>
      <c r="BF183" s="5">
        <v>3</v>
      </c>
      <c r="BG183" s="5">
        <v>0</v>
      </c>
      <c r="BH183" s="5">
        <v>0</v>
      </c>
      <c r="BI183" s="5">
        <v>224</v>
      </c>
      <c r="BJ183" s="5">
        <v>0</v>
      </c>
      <c r="BK183" s="5">
        <v>227</v>
      </c>
      <c r="BL183" s="5">
        <v>1418</v>
      </c>
      <c r="BM183" s="23">
        <f t="shared" si="50"/>
        <v>16.008462623413259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1452</v>
      </c>
      <c r="BU183" s="23">
        <f t="shared" si="51"/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1487</v>
      </c>
      <c r="CC183" s="23">
        <f t="shared" si="52"/>
        <v>0</v>
      </c>
      <c r="CD183" s="5">
        <v>0</v>
      </c>
      <c r="CE183" s="5">
        <v>60</v>
      </c>
      <c r="CF183" s="5">
        <v>0</v>
      </c>
      <c r="CG183" s="5">
        <v>0</v>
      </c>
      <c r="CH183" s="5">
        <v>0</v>
      </c>
      <c r="CI183" s="5">
        <v>60</v>
      </c>
      <c r="CJ183" s="5">
        <v>1521</v>
      </c>
      <c r="CK183" s="23">
        <f t="shared" si="53"/>
        <v>3.9447731755424065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1597</v>
      </c>
      <c r="CS183" s="23">
        <f t="shared" si="54"/>
        <v>0</v>
      </c>
      <c r="CT183" s="5">
        <v>0</v>
      </c>
      <c r="CU183" s="5">
        <v>0</v>
      </c>
      <c r="CV183" s="5">
        <v>0</v>
      </c>
      <c r="CW183" s="5">
        <v>0</v>
      </c>
      <c r="CX183" s="5">
        <v>0</v>
      </c>
      <c r="CY183" s="5">
        <v>0</v>
      </c>
      <c r="CZ183" s="5">
        <v>1674</v>
      </c>
      <c r="DA183" s="23">
        <f t="shared" si="55"/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1750</v>
      </c>
      <c r="DI183" s="23">
        <f t="shared" si="56"/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1826</v>
      </c>
      <c r="DQ183" s="23">
        <f t="shared" si="57"/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1902</v>
      </c>
      <c r="DY183" s="23">
        <f t="shared" si="58"/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1979</v>
      </c>
      <c r="EG183" s="23">
        <f t="shared" si="59"/>
        <v>0</v>
      </c>
      <c r="EH183" s="5">
        <v>0</v>
      </c>
      <c r="EI183" s="5">
        <v>0</v>
      </c>
      <c r="EJ183" s="5">
        <v>0</v>
      </c>
      <c r="EK183" s="5">
        <v>620</v>
      </c>
      <c r="EL183" s="5">
        <v>0</v>
      </c>
      <c r="EM183" s="5">
        <v>620</v>
      </c>
      <c r="EN183" s="5">
        <v>2055</v>
      </c>
      <c r="EO183" s="23">
        <f t="shared" si="60"/>
        <v>30.170316301703163</v>
      </c>
      <c r="EP183" s="5">
        <v>1160</v>
      </c>
      <c r="EQ183" s="5">
        <v>0</v>
      </c>
      <c r="ER183" s="5">
        <v>0</v>
      </c>
      <c r="ES183" s="5">
        <v>1500</v>
      </c>
      <c r="ET183" s="5">
        <v>0</v>
      </c>
      <c r="EU183" s="5">
        <v>2660</v>
      </c>
      <c r="EV183" s="5">
        <v>2131</v>
      </c>
      <c r="EW183" s="23">
        <f t="shared" si="61"/>
        <v>124.82402627874238</v>
      </c>
      <c r="EX183" s="5">
        <v>0</v>
      </c>
      <c r="EY183" s="5">
        <v>0</v>
      </c>
      <c r="EZ183" s="5">
        <v>0</v>
      </c>
      <c r="FA183" s="5">
        <v>16</v>
      </c>
      <c r="FB183" s="5">
        <v>0</v>
      </c>
      <c r="FC183" s="5">
        <v>16</v>
      </c>
      <c r="FD183" s="5">
        <v>2207</v>
      </c>
      <c r="FE183" s="23">
        <f t="shared" si="62"/>
        <v>0.72496601721794296</v>
      </c>
      <c r="FF183" s="5">
        <v>2276</v>
      </c>
      <c r="FG183" s="5">
        <v>0</v>
      </c>
      <c r="FH183" s="5">
        <v>0</v>
      </c>
      <c r="FI183" s="5">
        <v>0</v>
      </c>
      <c r="FJ183" s="5">
        <v>0</v>
      </c>
      <c r="FK183" s="5">
        <v>2276</v>
      </c>
      <c r="FL183" s="5">
        <v>2284</v>
      </c>
      <c r="FM183" s="23">
        <f t="shared" si="63"/>
        <v>99.649737302977243</v>
      </c>
      <c r="FN183" s="5">
        <v>1200</v>
      </c>
      <c r="FO183" s="5">
        <v>0</v>
      </c>
      <c r="FP183" s="5">
        <v>0</v>
      </c>
      <c r="FQ183" s="5">
        <v>0</v>
      </c>
      <c r="FR183" s="5">
        <v>0</v>
      </c>
      <c r="FS183" s="5">
        <v>1200</v>
      </c>
      <c r="FT183" s="5">
        <v>2360</v>
      </c>
      <c r="FU183" s="23">
        <f t="shared" si="64"/>
        <v>50.847457627118644</v>
      </c>
      <c r="FV183" s="23">
        <v>2.6434601862323031</v>
      </c>
      <c r="FW183" s="23">
        <v>27.837863957069029</v>
      </c>
    </row>
    <row r="184" spans="1:179" x14ac:dyDescent="0.3">
      <c r="A184" s="5">
        <v>40701</v>
      </c>
      <c r="B184" s="5">
        <v>0</v>
      </c>
      <c r="C184" s="5">
        <v>48</v>
      </c>
      <c r="D184" s="5">
        <v>0</v>
      </c>
      <c r="E184" s="5">
        <v>0</v>
      </c>
      <c r="F184" s="5">
        <v>55</v>
      </c>
      <c r="G184" s="5">
        <v>103</v>
      </c>
      <c r="H184" s="5">
        <v>6373</v>
      </c>
      <c r="I184" s="23">
        <f t="shared" si="44"/>
        <v>1.6161933155499766</v>
      </c>
      <c r="J184" s="5">
        <v>0</v>
      </c>
      <c r="K184" s="5">
        <v>0</v>
      </c>
      <c r="L184" s="5">
        <v>0</v>
      </c>
      <c r="M184" s="5">
        <v>7</v>
      </c>
      <c r="N184" s="5">
        <v>0</v>
      </c>
      <c r="O184" s="5">
        <v>7</v>
      </c>
      <c r="P184" s="5">
        <v>6547</v>
      </c>
      <c r="Q184" s="23">
        <f t="shared" si="45"/>
        <v>0.10691919963341989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6722</v>
      </c>
      <c r="Y184" s="23">
        <f t="shared" si="46"/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6896</v>
      </c>
      <c r="AG184" s="23">
        <f t="shared" si="47"/>
        <v>0</v>
      </c>
      <c r="AH184" s="5">
        <v>0</v>
      </c>
      <c r="AI184" s="5">
        <v>0</v>
      </c>
      <c r="AJ184" s="5">
        <v>0</v>
      </c>
      <c r="AK184" s="5">
        <v>74</v>
      </c>
      <c r="AL184" s="5">
        <v>0</v>
      </c>
      <c r="AM184" s="5">
        <v>74</v>
      </c>
      <c r="AN184" s="5">
        <v>7070</v>
      </c>
      <c r="AO184" s="23">
        <f t="shared" si="48"/>
        <v>1.0466760961810466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7244</v>
      </c>
      <c r="AW184" s="23">
        <f t="shared" si="65"/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0</v>
      </c>
      <c r="BC184" s="5">
        <v>0</v>
      </c>
      <c r="BD184" s="5">
        <v>7418</v>
      </c>
      <c r="BE184" s="23">
        <f t="shared" si="49"/>
        <v>0</v>
      </c>
      <c r="BF184" s="5">
        <v>5</v>
      </c>
      <c r="BG184" s="5">
        <v>0</v>
      </c>
      <c r="BH184" s="5">
        <v>0</v>
      </c>
      <c r="BI184" s="5">
        <v>0</v>
      </c>
      <c r="BJ184" s="5">
        <v>0</v>
      </c>
      <c r="BK184" s="5">
        <v>5</v>
      </c>
      <c r="BL184" s="5">
        <v>7592</v>
      </c>
      <c r="BM184" s="23">
        <f t="shared" si="50"/>
        <v>6.5858798735511065E-2</v>
      </c>
      <c r="BN184" s="5">
        <v>250</v>
      </c>
      <c r="BO184" s="5">
        <v>0</v>
      </c>
      <c r="BP184" s="5">
        <v>0</v>
      </c>
      <c r="BQ184" s="5">
        <v>0</v>
      </c>
      <c r="BR184" s="5">
        <v>0</v>
      </c>
      <c r="BS184" s="5">
        <v>250</v>
      </c>
      <c r="BT184" s="5">
        <v>7767</v>
      </c>
      <c r="BU184" s="23">
        <f t="shared" si="51"/>
        <v>3.2187459765675297</v>
      </c>
      <c r="BV184" s="5">
        <v>0</v>
      </c>
      <c r="BW184" s="5">
        <v>0</v>
      </c>
      <c r="BX184" s="5">
        <v>0</v>
      </c>
      <c r="BY184" s="5">
        <v>0</v>
      </c>
      <c r="BZ184" s="5">
        <v>0</v>
      </c>
      <c r="CA184" s="5">
        <v>0</v>
      </c>
      <c r="CB184" s="5">
        <v>7941</v>
      </c>
      <c r="CC184" s="23">
        <f t="shared" si="52"/>
        <v>0</v>
      </c>
      <c r="CD184" s="5">
        <v>0</v>
      </c>
      <c r="CE184" s="5">
        <v>0</v>
      </c>
      <c r="CF184" s="5">
        <v>0</v>
      </c>
      <c r="CG184" s="5">
        <v>0</v>
      </c>
      <c r="CH184" s="5">
        <v>0</v>
      </c>
      <c r="CI184" s="5">
        <v>0</v>
      </c>
      <c r="CJ184" s="5">
        <v>8115</v>
      </c>
      <c r="CK184" s="23">
        <f t="shared" si="53"/>
        <v>0</v>
      </c>
      <c r="CL184" s="5">
        <v>0</v>
      </c>
      <c r="CM184" s="5">
        <v>0</v>
      </c>
      <c r="CN184" s="5">
        <v>0</v>
      </c>
      <c r="CO184" s="5">
        <v>0</v>
      </c>
      <c r="CP184" s="5">
        <v>0</v>
      </c>
      <c r="CQ184" s="5">
        <v>0</v>
      </c>
      <c r="CR184" s="5">
        <v>8144</v>
      </c>
      <c r="CS184" s="23">
        <f t="shared" si="54"/>
        <v>0</v>
      </c>
      <c r="CT184" s="5">
        <v>0</v>
      </c>
      <c r="CU184" s="5">
        <v>0</v>
      </c>
      <c r="CV184" s="5">
        <v>0</v>
      </c>
      <c r="CW184" s="5">
        <v>0</v>
      </c>
      <c r="CX184" s="5">
        <v>0</v>
      </c>
      <c r="CY184" s="5">
        <v>0</v>
      </c>
      <c r="CZ184" s="5">
        <v>8173</v>
      </c>
      <c r="DA184" s="23">
        <f t="shared" si="55"/>
        <v>0</v>
      </c>
      <c r="DB184" s="5">
        <v>0</v>
      </c>
      <c r="DC184" s="5">
        <v>0</v>
      </c>
      <c r="DD184" s="5">
        <v>0</v>
      </c>
      <c r="DE184" s="5">
        <v>0</v>
      </c>
      <c r="DF184" s="5">
        <v>0</v>
      </c>
      <c r="DG184" s="5">
        <v>0</v>
      </c>
      <c r="DH184" s="5">
        <v>8202</v>
      </c>
      <c r="DI184" s="23">
        <f t="shared" si="56"/>
        <v>0</v>
      </c>
      <c r="DJ184" s="5">
        <v>0</v>
      </c>
      <c r="DK184" s="5">
        <v>0</v>
      </c>
      <c r="DL184" s="5">
        <v>0</v>
      </c>
      <c r="DM184" s="5">
        <v>0</v>
      </c>
      <c r="DN184" s="5">
        <v>0</v>
      </c>
      <c r="DO184" s="5">
        <v>0</v>
      </c>
      <c r="DP184" s="5">
        <v>8231</v>
      </c>
      <c r="DQ184" s="23">
        <f t="shared" si="57"/>
        <v>0</v>
      </c>
      <c r="DR184" s="5">
        <v>0</v>
      </c>
      <c r="DS184" s="5">
        <v>0</v>
      </c>
      <c r="DT184" s="5">
        <v>0</v>
      </c>
      <c r="DU184" s="5">
        <v>748</v>
      </c>
      <c r="DV184" s="5">
        <v>0</v>
      </c>
      <c r="DW184" s="5">
        <v>748</v>
      </c>
      <c r="DX184" s="5">
        <v>8260</v>
      </c>
      <c r="DY184" s="23">
        <f t="shared" si="58"/>
        <v>9.0556900726392247</v>
      </c>
      <c r="DZ184" s="5">
        <v>0</v>
      </c>
      <c r="EA184" s="5">
        <v>0</v>
      </c>
      <c r="EB184" s="5">
        <v>12</v>
      </c>
      <c r="EC184" s="5">
        <v>0</v>
      </c>
      <c r="ED184" s="5">
        <v>0</v>
      </c>
      <c r="EE184" s="5">
        <v>12</v>
      </c>
      <c r="EF184" s="5">
        <v>8290</v>
      </c>
      <c r="EG184" s="23">
        <f t="shared" si="59"/>
        <v>0.14475271411338964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8319</v>
      </c>
      <c r="EO184" s="23">
        <f t="shared" si="60"/>
        <v>0</v>
      </c>
      <c r="EP184" s="5">
        <v>0</v>
      </c>
      <c r="EQ184" s="5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8348</v>
      </c>
      <c r="EW184" s="23">
        <f t="shared" si="61"/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8377</v>
      </c>
      <c r="FE184" s="23">
        <f t="shared" si="62"/>
        <v>0</v>
      </c>
      <c r="FF184" s="5">
        <v>6519</v>
      </c>
      <c r="FG184" s="5">
        <v>0</v>
      </c>
      <c r="FH184" s="5">
        <v>0</v>
      </c>
      <c r="FI184" s="5">
        <v>0</v>
      </c>
      <c r="FJ184" s="5">
        <v>0</v>
      </c>
      <c r="FK184" s="5">
        <v>6519</v>
      </c>
      <c r="FL184" s="5">
        <v>8406</v>
      </c>
      <c r="FM184" s="23">
        <f t="shared" si="63"/>
        <v>77.55174875089223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8435</v>
      </c>
      <c r="FU184" s="23">
        <f t="shared" si="64"/>
        <v>0</v>
      </c>
      <c r="FV184" s="23">
        <v>0.55039939878795308</v>
      </c>
      <c r="FW184" s="23">
        <v>7.8865628670586219</v>
      </c>
    </row>
    <row r="185" spans="1:179" x14ac:dyDescent="0.3">
      <c r="A185" s="5">
        <v>40702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1735</v>
      </c>
      <c r="I185" s="23">
        <f t="shared" si="44"/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1761</v>
      </c>
      <c r="Q185" s="23">
        <f t="shared" si="45"/>
        <v>0</v>
      </c>
      <c r="R185" s="5">
        <v>0</v>
      </c>
      <c r="S185" s="5">
        <v>0</v>
      </c>
      <c r="T185" s="5">
        <v>39</v>
      </c>
      <c r="U185" s="5">
        <v>0</v>
      </c>
      <c r="V185" s="5">
        <v>0</v>
      </c>
      <c r="W185" s="5">
        <v>39</v>
      </c>
      <c r="X185" s="5">
        <v>1787</v>
      </c>
      <c r="Y185" s="23">
        <f t="shared" si="46"/>
        <v>2.1824286513710129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1813</v>
      </c>
      <c r="AG185" s="23">
        <f t="shared" si="47"/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1839</v>
      </c>
      <c r="AO185" s="23">
        <f t="shared" si="48"/>
        <v>0</v>
      </c>
      <c r="AP185" s="5">
        <v>0</v>
      </c>
      <c r="AQ185" s="5">
        <v>0</v>
      </c>
      <c r="AR185" s="5">
        <v>0</v>
      </c>
      <c r="AS185" s="5">
        <v>275</v>
      </c>
      <c r="AT185" s="5">
        <v>0</v>
      </c>
      <c r="AU185" s="5">
        <v>275</v>
      </c>
      <c r="AV185" s="5">
        <v>1864</v>
      </c>
      <c r="AW185" s="23">
        <f t="shared" si="65"/>
        <v>14.753218884120173</v>
      </c>
      <c r="AX185" s="5">
        <v>0</v>
      </c>
      <c r="AY185" s="5">
        <v>0</v>
      </c>
      <c r="AZ185" s="5">
        <v>0</v>
      </c>
      <c r="BA185" s="5">
        <v>0</v>
      </c>
      <c r="BB185" s="5">
        <v>0</v>
      </c>
      <c r="BC185" s="5">
        <v>0</v>
      </c>
      <c r="BD185" s="5">
        <v>1890</v>
      </c>
      <c r="BE185" s="23">
        <f t="shared" si="49"/>
        <v>0</v>
      </c>
      <c r="BF185" s="5">
        <v>201</v>
      </c>
      <c r="BG185" s="5">
        <v>0</v>
      </c>
      <c r="BH185" s="5">
        <v>0</v>
      </c>
      <c r="BI185" s="5">
        <v>0</v>
      </c>
      <c r="BJ185" s="5">
        <v>564</v>
      </c>
      <c r="BK185" s="5">
        <v>765</v>
      </c>
      <c r="BL185" s="5">
        <v>1916</v>
      </c>
      <c r="BM185" s="23">
        <f t="shared" si="50"/>
        <v>39.926931106471812</v>
      </c>
      <c r="BN185" s="5">
        <v>0</v>
      </c>
      <c r="BO185" s="5">
        <v>0</v>
      </c>
      <c r="BP185" s="5">
        <v>30</v>
      </c>
      <c r="BQ185" s="5">
        <v>0</v>
      </c>
      <c r="BR185" s="5">
        <v>157</v>
      </c>
      <c r="BS185" s="5">
        <v>187</v>
      </c>
      <c r="BT185" s="5">
        <v>1942</v>
      </c>
      <c r="BU185" s="23">
        <f t="shared" si="51"/>
        <v>9.6292481977342934</v>
      </c>
      <c r="BV185" s="5">
        <v>0</v>
      </c>
      <c r="BW185" s="5">
        <v>0</v>
      </c>
      <c r="BX185" s="5">
        <v>0</v>
      </c>
      <c r="BY185" s="5">
        <v>0</v>
      </c>
      <c r="BZ185" s="5">
        <v>45</v>
      </c>
      <c r="CA185" s="5">
        <v>45</v>
      </c>
      <c r="CB185" s="5">
        <v>1968</v>
      </c>
      <c r="CC185" s="23">
        <f t="shared" si="52"/>
        <v>2.2865853658536586</v>
      </c>
      <c r="CD185" s="5">
        <v>0</v>
      </c>
      <c r="CE185" s="5">
        <v>0</v>
      </c>
      <c r="CF185" s="5">
        <v>0</v>
      </c>
      <c r="CG185" s="5">
        <v>312</v>
      </c>
      <c r="CH185" s="5">
        <v>0</v>
      </c>
      <c r="CI185" s="5">
        <v>312</v>
      </c>
      <c r="CJ185" s="5">
        <v>1994</v>
      </c>
      <c r="CK185" s="23">
        <f t="shared" si="53"/>
        <v>15.646940822467403</v>
      </c>
      <c r="CL185" s="5">
        <v>0</v>
      </c>
      <c r="CM185" s="5">
        <v>0</v>
      </c>
      <c r="CN185" s="5">
        <v>0</v>
      </c>
      <c r="CO185" s="5">
        <v>0</v>
      </c>
      <c r="CP185" s="5">
        <v>0</v>
      </c>
      <c r="CQ185" s="5">
        <v>0</v>
      </c>
      <c r="CR185" s="5">
        <v>2064</v>
      </c>
      <c r="CS185" s="23">
        <f t="shared" si="54"/>
        <v>0</v>
      </c>
      <c r="CT185" s="5">
        <v>0</v>
      </c>
      <c r="CU185" s="5">
        <v>0</v>
      </c>
      <c r="CV185" s="5">
        <v>0</v>
      </c>
      <c r="CW185" s="5">
        <v>0</v>
      </c>
      <c r="CX185" s="5">
        <v>0</v>
      </c>
      <c r="CY185" s="5">
        <v>0</v>
      </c>
      <c r="CZ185" s="5">
        <v>2134</v>
      </c>
      <c r="DA185" s="23">
        <f t="shared" si="55"/>
        <v>0</v>
      </c>
      <c r="DB185" s="5">
        <v>0</v>
      </c>
      <c r="DC185" s="5">
        <v>0</v>
      </c>
      <c r="DD185" s="5">
        <v>0</v>
      </c>
      <c r="DE185" s="5">
        <v>0</v>
      </c>
      <c r="DF185" s="5">
        <v>0</v>
      </c>
      <c r="DG185" s="5">
        <v>0</v>
      </c>
      <c r="DH185" s="5">
        <v>2204</v>
      </c>
      <c r="DI185" s="23">
        <f t="shared" si="56"/>
        <v>0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2274</v>
      </c>
      <c r="DQ185" s="23">
        <f t="shared" si="57"/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2344</v>
      </c>
      <c r="DY185" s="23">
        <f t="shared" si="58"/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2414</v>
      </c>
      <c r="EG185" s="23">
        <f t="shared" si="59"/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2484</v>
      </c>
      <c r="EO185" s="23">
        <f t="shared" si="60"/>
        <v>0</v>
      </c>
      <c r="EP185" s="5">
        <v>0</v>
      </c>
      <c r="EQ185" s="5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2554</v>
      </c>
      <c r="EW185" s="23">
        <f t="shared" si="61"/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2624</v>
      </c>
      <c r="FE185" s="23">
        <f t="shared" si="62"/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2694</v>
      </c>
      <c r="FM185" s="23">
        <f t="shared" si="63"/>
        <v>0</v>
      </c>
      <c r="FN185" s="5">
        <v>839</v>
      </c>
      <c r="FO185" s="5">
        <v>0</v>
      </c>
      <c r="FP185" s="5">
        <v>0</v>
      </c>
      <c r="FQ185" s="5">
        <v>0</v>
      </c>
      <c r="FR185" s="5">
        <v>0</v>
      </c>
      <c r="FS185" s="5">
        <v>839</v>
      </c>
      <c r="FT185" s="5">
        <v>2764</v>
      </c>
      <c r="FU185" s="23">
        <f t="shared" si="64"/>
        <v>30.354558610709116</v>
      </c>
      <c r="FV185" s="23">
        <v>7.6750320934562142</v>
      </c>
      <c r="FW185" s="23">
        <v>2.7595053282462829</v>
      </c>
    </row>
    <row r="186" spans="1:179" x14ac:dyDescent="0.3">
      <c r="A186" s="5">
        <v>40801</v>
      </c>
      <c r="B186" s="5">
        <v>1000</v>
      </c>
      <c r="C186" s="5">
        <v>0</v>
      </c>
      <c r="D186" s="5">
        <v>0</v>
      </c>
      <c r="E186" s="5">
        <v>0</v>
      </c>
      <c r="F186" s="5">
        <v>0</v>
      </c>
      <c r="G186" s="5">
        <v>1000</v>
      </c>
      <c r="H186" s="5">
        <v>3741</v>
      </c>
      <c r="I186" s="23">
        <f t="shared" si="44"/>
        <v>26.730820636193531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3870</v>
      </c>
      <c r="Q186" s="23">
        <f t="shared" si="45"/>
        <v>0</v>
      </c>
      <c r="R186" s="5">
        <v>0</v>
      </c>
      <c r="S186" s="5">
        <v>0</v>
      </c>
      <c r="T186" s="5">
        <v>0</v>
      </c>
      <c r="U186" s="5">
        <v>200</v>
      </c>
      <c r="V186" s="5">
        <v>0</v>
      </c>
      <c r="W186" s="5">
        <v>200</v>
      </c>
      <c r="X186" s="5">
        <v>4000</v>
      </c>
      <c r="Y186" s="23">
        <f t="shared" si="46"/>
        <v>5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4130</v>
      </c>
      <c r="AG186" s="23">
        <f t="shared" si="47"/>
        <v>0</v>
      </c>
      <c r="AH186" s="5">
        <v>0</v>
      </c>
      <c r="AI186" s="5">
        <v>0</v>
      </c>
      <c r="AJ186" s="5">
        <v>0</v>
      </c>
      <c r="AK186" s="5">
        <v>494</v>
      </c>
      <c r="AL186" s="5">
        <v>0</v>
      </c>
      <c r="AM186" s="5">
        <v>494</v>
      </c>
      <c r="AN186" s="5">
        <v>4260</v>
      </c>
      <c r="AO186" s="23">
        <f t="shared" si="48"/>
        <v>11.5962441314554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4389</v>
      </c>
      <c r="AW186" s="23">
        <f t="shared" si="65"/>
        <v>0</v>
      </c>
      <c r="AX186" s="5">
        <v>0</v>
      </c>
      <c r="AY186" s="5">
        <v>0</v>
      </c>
      <c r="AZ186" s="5">
        <v>34</v>
      </c>
      <c r="BA186" s="5">
        <v>0</v>
      </c>
      <c r="BB186" s="5">
        <v>0</v>
      </c>
      <c r="BC186" s="5">
        <v>34</v>
      </c>
      <c r="BD186" s="5">
        <v>4519</v>
      </c>
      <c r="BE186" s="23">
        <f t="shared" si="49"/>
        <v>0.7523788448771852</v>
      </c>
      <c r="BF186" s="5">
        <v>1030</v>
      </c>
      <c r="BG186" s="5">
        <v>0</v>
      </c>
      <c r="BH186" s="5">
        <v>0</v>
      </c>
      <c r="BI186" s="5">
        <v>0</v>
      </c>
      <c r="BJ186" s="5">
        <v>0</v>
      </c>
      <c r="BK186" s="5">
        <v>1030</v>
      </c>
      <c r="BL186" s="5">
        <v>4649</v>
      </c>
      <c r="BM186" s="23">
        <f t="shared" si="50"/>
        <v>22.15530221553022</v>
      </c>
      <c r="BN186" s="5">
        <v>352</v>
      </c>
      <c r="BO186" s="5">
        <v>0</v>
      </c>
      <c r="BP186" s="5">
        <v>0</v>
      </c>
      <c r="BQ186" s="5">
        <v>0</v>
      </c>
      <c r="BR186" s="5">
        <v>0</v>
      </c>
      <c r="BS186" s="5">
        <v>352</v>
      </c>
      <c r="BT186" s="5">
        <v>4779</v>
      </c>
      <c r="BU186" s="23">
        <f t="shared" si="51"/>
        <v>7.3655576480435236</v>
      </c>
      <c r="BV186" s="5">
        <v>0</v>
      </c>
      <c r="BW186" s="5">
        <v>0</v>
      </c>
      <c r="BX186" s="5">
        <v>0</v>
      </c>
      <c r="BY186" s="5">
        <v>0</v>
      </c>
      <c r="BZ186" s="5">
        <v>0</v>
      </c>
      <c r="CA186" s="5">
        <v>0</v>
      </c>
      <c r="CB186" s="5">
        <v>4908</v>
      </c>
      <c r="CC186" s="23">
        <f t="shared" si="52"/>
        <v>0</v>
      </c>
      <c r="CD186" s="5">
        <v>0</v>
      </c>
      <c r="CE186" s="5">
        <v>0</v>
      </c>
      <c r="CF186" s="5">
        <v>0</v>
      </c>
      <c r="CG186" s="5">
        <v>694</v>
      </c>
      <c r="CH186" s="5">
        <v>0</v>
      </c>
      <c r="CI186" s="5">
        <v>694</v>
      </c>
      <c r="CJ186" s="5">
        <v>5038</v>
      </c>
      <c r="CK186" s="23">
        <f t="shared" si="53"/>
        <v>13.775307661770544</v>
      </c>
      <c r="CL186" s="5">
        <v>0</v>
      </c>
      <c r="CM186" s="5">
        <v>0</v>
      </c>
      <c r="CN186" s="5">
        <v>0</v>
      </c>
      <c r="CO186" s="5">
        <v>0</v>
      </c>
      <c r="CP186" s="5">
        <v>0</v>
      </c>
      <c r="CQ186" s="5">
        <v>0</v>
      </c>
      <c r="CR186" s="5">
        <v>5275</v>
      </c>
      <c r="CS186" s="23">
        <f t="shared" si="54"/>
        <v>0</v>
      </c>
      <c r="CT186" s="5">
        <v>0</v>
      </c>
      <c r="CU186" s="5">
        <v>0</v>
      </c>
      <c r="CV186" s="5">
        <v>0</v>
      </c>
      <c r="CW186" s="5">
        <v>0</v>
      </c>
      <c r="CX186" s="5">
        <v>0</v>
      </c>
      <c r="CY186" s="5">
        <v>0</v>
      </c>
      <c r="CZ186" s="5">
        <v>5512</v>
      </c>
      <c r="DA186" s="23">
        <f t="shared" si="55"/>
        <v>0</v>
      </c>
      <c r="DB186" s="5">
        <v>0</v>
      </c>
      <c r="DC186" s="5">
        <v>0</v>
      </c>
      <c r="DD186" s="5">
        <v>0</v>
      </c>
      <c r="DE186" s="5">
        <v>0</v>
      </c>
      <c r="DF186" s="5">
        <v>0</v>
      </c>
      <c r="DG186" s="5">
        <v>0</v>
      </c>
      <c r="DH186" s="5">
        <v>5749</v>
      </c>
      <c r="DI186" s="23">
        <f t="shared" si="56"/>
        <v>0</v>
      </c>
      <c r="DJ186" s="5">
        <v>0</v>
      </c>
      <c r="DK186" s="5">
        <v>0</v>
      </c>
      <c r="DL186" s="5">
        <v>0</v>
      </c>
      <c r="DM186" s="5">
        <v>0</v>
      </c>
      <c r="DN186" s="5">
        <v>0</v>
      </c>
      <c r="DO186" s="5">
        <v>0</v>
      </c>
      <c r="DP186" s="5">
        <v>5986</v>
      </c>
      <c r="DQ186" s="23">
        <f t="shared" si="57"/>
        <v>0</v>
      </c>
      <c r="DR186" s="5">
        <v>0</v>
      </c>
      <c r="DS186" s="5">
        <v>0</v>
      </c>
      <c r="DT186" s="5">
        <v>0</v>
      </c>
      <c r="DU186" s="5">
        <v>0</v>
      </c>
      <c r="DV186" s="5">
        <v>0</v>
      </c>
      <c r="DW186" s="5">
        <v>0</v>
      </c>
      <c r="DX186" s="5">
        <v>6223</v>
      </c>
      <c r="DY186" s="23">
        <f t="shared" si="58"/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6461</v>
      </c>
      <c r="EG186" s="23">
        <f t="shared" si="59"/>
        <v>0</v>
      </c>
      <c r="EH186" s="5">
        <v>0</v>
      </c>
      <c r="EI186" s="5">
        <v>0</v>
      </c>
      <c r="EJ186" s="5">
        <v>0</v>
      </c>
      <c r="EK186" s="5">
        <v>114</v>
      </c>
      <c r="EL186" s="5">
        <v>0</v>
      </c>
      <c r="EM186" s="5">
        <v>114</v>
      </c>
      <c r="EN186" s="5">
        <v>6698</v>
      </c>
      <c r="EO186" s="23">
        <f t="shared" si="60"/>
        <v>1.7020005971931922</v>
      </c>
      <c r="EP186" s="5">
        <v>0</v>
      </c>
      <c r="EQ186" s="5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6935</v>
      </c>
      <c r="EW186" s="23">
        <f t="shared" si="61"/>
        <v>0</v>
      </c>
      <c r="EX186" s="5">
        <v>6460</v>
      </c>
      <c r="EY186" s="5">
        <v>0</v>
      </c>
      <c r="EZ186" s="5">
        <v>0</v>
      </c>
      <c r="FA186" s="5">
        <v>6460</v>
      </c>
      <c r="FB186" s="5">
        <v>0</v>
      </c>
      <c r="FC186" s="5">
        <v>12920</v>
      </c>
      <c r="FD186" s="5">
        <v>7172</v>
      </c>
      <c r="FE186" s="23">
        <f t="shared" si="62"/>
        <v>180.14500836586726</v>
      </c>
      <c r="FF186" s="5">
        <v>28257</v>
      </c>
      <c r="FG186" s="5">
        <v>0</v>
      </c>
      <c r="FH186" s="5">
        <v>0</v>
      </c>
      <c r="FI186" s="5">
        <v>0</v>
      </c>
      <c r="FJ186" s="5">
        <v>0</v>
      </c>
      <c r="FK186" s="5">
        <v>28257</v>
      </c>
      <c r="FL186" s="5">
        <v>7409</v>
      </c>
      <c r="FM186" s="23">
        <f t="shared" si="63"/>
        <v>381.38750168713727</v>
      </c>
      <c r="FN186" s="5">
        <v>11293</v>
      </c>
      <c r="FO186" s="5">
        <v>0</v>
      </c>
      <c r="FP186" s="5">
        <v>0</v>
      </c>
      <c r="FQ186" s="5">
        <v>0</v>
      </c>
      <c r="FR186" s="5">
        <v>0</v>
      </c>
      <c r="FS186" s="5">
        <v>11293</v>
      </c>
      <c r="FT186" s="5">
        <v>7646</v>
      </c>
      <c r="FU186" s="23">
        <f t="shared" si="64"/>
        <v>147.69814281977506</v>
      </c>
      <c r="FV186" s="23">
        <v>7.9432373761700363</v>
      </c>
      <c r="FW186" s="23">
        <v>64.630241224542985</v>
      </c>
    </row>
    <row r="187" spans="1:179" x14ac:dyDescent="0.3">
      <c r="A187" s="5">
        <v>40802</v>
      </c>
      <c r="B187" s="5">
        <v>0</v>
      </c>
      <c r="C187" s="5">
        <v>0</v>
      </c>
      <c r="D187" s="5">
        <v>0</v>
      </c>
      <c r="E187" s="5">
        <v>35</v>
      </c>
      <c r="F187" s="5">
        <v>0</v>
      </c>
      <c r="G187" s="5">
        <v>35</v>
      </c>
      <c r="H187" s="5">
        <v>1076</v>
      </c>
      <c r="I187" s="23">
        <f t="shared" si="44"/>
        <v>3.2527881040892193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1126</v>
      </c>
      <c r="Q187" s="23">
        <f t="shared" si="45"/>
        <v>0</v>
      </c>
      <c r="R187" s="5">
        <v>46</v>
      </c>
      <c r="S187" s="5">
        <v>0</v>
      </c>
      <c r="T187" s="5">
        <v>0</v>
      </c>
      <c r="U187" s="5">
        <v>84</v>
      </c>
      <c r="V187" s="5">
        <v>0</v>
      </c>
      <c r="W187" s="5">
        <v>130</v>
      </c>
      <c r="X187" s="5">
        <v>1175</v>
      </c>
      <c r="Y187" s="23">
        <f t="shared" si="46"/>
        <v>11.063829787234042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1224</v>
      </c>
      <c r="AG187" s="23">
        <f t="shared" si="47"/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1274</v>
      </c>
      <c r="AO187" s="23">
        <f t="shared" si="48"/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1323</v>
      </c>
      <c r="AW187" s="23">
        <f t="shared" si="65"/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1373</v>
      </c>
      <c r="BE187" s="23">
        <f t="shared" si="49"/>
        <v>0</v>
      </c>
      <c r="BF187" s="5">
        <v>260</v>
      </c>
      <c r="BG187" s="5">
        <v>0</v>
      </c>
      <c r="BH187" s="5">
        <v>0</v>
      </c>
      <c r="BI187" s="5">
        <v>0</v>
      </c>
      <c r="BJ187" s="5">
        <v>0</v>
      </c>
      <c r="BK187" s="5">
        <v>260</v>
      </c>
      <c r="BL187" s="5">
        <v>1422</v>
      </c>
      <c r="BM187" s="23">
        <f t="shared" si="50"/>
        <v>18.284106891701828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1471</v>
      </c>
      <c r="BU187" s="23">
        <f t="shared" si="51"/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1521</v>
      </c>
      <c r="CC187" s="23">
        <f t="shared" si="52"/>
        <v>0</v>
      </c>
      <c r="CD187" s="5">
        <v>0</v>
      </c>
      <c r="CE187" s="5">
        <v>0</v>
      </c>
      <c r="CF187" s="5">
        <v>0</v>
      </c>
      <c r="CG187" s="5">
        <v>518</v>
      </c>
      <c r="CH187" s="5">
        <v>0</v>
      </c>
      <c r="CI187" s="5">
        <v>518</v>
      </c>
      <c r="CJ187" s="5">
        <v>1570</v>
      </c>
      <c r="CK187" s="23">
        <f t="shared" si="53"/>
        <v>32.993630573248403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1614</v>
      </c>
      <c r="CS187" s="23">
        <f t="shared" si="54"/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150</v>
      </c>
      <c r="CY187" s="5">
        <v>150</v>
      </c>
      <c r="CZ187" s="5">
        <v>1657</v>
      </c>
      <c r="DA187" s="23">
        <f t="shared" si="55"/>
        <v>9.0525045262522621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1701</v>
      </c>
      <c r="DI187" s="23">
        <f t="shared" si="56"/>
        <v>0</v>
      </c>
      <c r="DJ187" s="5">
        <v>420</v>
      </c>
      <c r="DK187" s="5">
        <v>0</v>
      </c>
      <c r="DL187" s="5">
        <v>0</v>
      </c>
      <c r="DM187" s="5">
        <v>0</v>
      </c>
      <c r="DN187" s="5">
        <v>0</v>
      </c>
      <c r="DO187" s="5">
        <v>420</v>
      </c>
      <c r="DP187" s="5">
        <v>1744</v>
      </c>
      <c r="DQ187" s="23">
        <f t="shared" si="57"/>
        <v>24.082568807339449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1788</v>
      </c>
      <c r="DY187" s="23">
        <f t="shared" si="58"/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280</v>
      </c>
      <c r="EE187" s="5">
        <v>280</v>
      </c>
      <c r="EF187" s="5">
        <v>1832</v>
      </c>
      <c r="EG187" s="23">
        <f t="shared" si="59"/>
        <v>15.283842794759824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1875</v>
      </c>
      <c r="EO187" s="23">
        <f t="shared" si="60"/>
        <v>0</v>
      </c>
      <c r="EP187" s="5">
        <v>0</v>
      </c>
      <c r="EQ187" s="5">
        <v>0</v>
      </c>
      <c r="ER187" s="5">
        <v>0</v>
      </c>
      <c r="ES187" s="5">
        <v>820</v>
      </c>
      <c r="ET187" s="5">
        <v>0</v>
      </c>
      <c r="EU187" s="5">
        <v>820</v>
      </c>
      <c r="EV187" s="5">
        <v>1919</v>
      </c>
      <c r="EW187" s="23">
        <f t="shared" si="61"/>
        <v>42.730588848358522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1962</v>
      </c>
      <c r="FE187" s="23">
        <f t="shared" si="62"/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2006</v>
      </c>
      <c r="FM187" s="23">
        <f t="shared" si="63"/>
        <v>0</v>
      </c>
      <c r="FN187" s="5">
        <v>1240</v>
      </c>
      <c r="FO187" s="5">
        <v>0</v>
      </c>
      <c r="FP187" s="5">
        <v>0</v>
      </c>
      <c r="FQ187" s="5">
        <v>0</v>
      </c>
      <c r="FR187" s="5">
        <v>0</v>
      </c>
      <c r="FS187" s="5">
        <v>1240</v>
      </c>
      <c r="FT187" s="5">
        <v>2049</v>
      </c>
      <c r="FU187" s="23">
        <f t="shared" si="64"/>
        <v>60.517325524646168</v>
      </c>
      <c r="FV187" s="23">
        <v>5.9631232142066812</v>
      </c>
      <c r="FW187" s="23">
        <v>13.787893681941471</v>
      </c>
    </row>
    <row r="188" spans="1:179" x14ac:dyDescent="0.3">
      <c r="A188" s="5">
        <v>40901</v>
      </c>
      <c r="B188" s="5">
        <v>41</v>
      </c>
      <c r="C188" s="5">
        <v>0</v>
      </c>
      <c r="D188" s="5">
        <v>14</v>
      </c>
      <c r="E188" s="5">
        <v>0</v>
      </c>
      <c r="F188" s="5">
        <v>14</v>
      </c>
      <c r="G188" s="5">
        <v>69</v>
      </c>
      <c r="H188" s="5">
        <v>1997</v>
      </c>
      <c r="I188" s="23">
        <f t="shared" si="44"/>
        <v>3.4551827741612415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2093</v>
      </c>
      <c r="Q188" s="23">
        <f t="shared" si="45"/>
        <v>0</v>
      </c>
      <c r="R188" s="5">
        <v>0</v>
      </c>
      <c r="S188" s="5">
        <v>0</v>
      </c>
      <c r="T188" s="5">
        <v>64</v>
      </c>
      <c r="U188" s="5">
        <v>0</v>
      </c>
      <c r="V188" s="5">
        <v>0</v>
      </c>
      <c r="W188" s="5">
        <v>64</v>
      </c>
      <c r="X188" s="5">
        <v>2190</v>
      </c>
      <c r="Y188" s="23">
        <f t="shared" si="46"/>
        <v>2.9223744292237441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2286</v>
      </c>
      <c r="AG188" s="23">
        <f t="shared" si="47"/>
        <v>0</v>
      </c>
      <c r="AH188" s="5">
        <v>0</v>
      </c>
      <c r="AI188" s="5">
        <v>0</v>
      </c>
      <c r="AJ188" s="5">
        <v>48</v>
      </c>
      <c r="AK188" s="5">
        <v>0</v>
      </c>
      <c r="AL188" s="5">
        <v>0</v>
      </c>
      <c r="AM188" s="5">
        <v>48</v>
      </c>
      <c r="AN188" s="5">
        <v>2382</v>
      </c>
      <c r="AO188" s="23">
        <f t="shared" si="48"/>
        <v>2.0151133501259446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2478</v>
      </c>
      <c r="AW188" s="23">
        <f t="shared" si="65"/>
        <v>0</v>
      </c>
      <c r="AX188" s="5">
        <v>0</v>
      </c>
      <c r="AY188" s="5">
        <v>0</v>
      </c>
      <c r="AZ188" s="5">
        <v>0</v>
      </c>
      <c r="BA188" s="5">
        <v>0</v>
      </c>
      <c r="BB188" s="5">
        <v>0</v>
      </c>
      <c r="BC188" s="5">
        <v>0</v>
      </c>
      <c r="BD188" s="5">
        <v>2574</v>
      </c>
      <c r="BE188" s="23">
        <f t="shared" si="49"/>
        <v>0</v>
      </c>
      <c r="BF188" s="5">
        <v>10</v>
      </c>
      <c r="BG188" s="5">
        <v>0</v>
      </c>
      <c r="BH188" s="5">
        <v>0</v>
      </c>
      <c r="BI188" s="5">
        <v>0</v>
      </c>
      <c r="BJ188" s="5">
        <v>0</v>
      </c>
      <c r="BK188" s="5">
        <v>10</v>
      </c>
      <c r="BL188" s="5">
        <v>2670</v>
      </c>
      <c r="BM188" s="23">
        <f t="shared" si="50"/>
        <v>0.37453183520599254</v>
      </c>
      <c r="BN188" s="5">
        <v>443</v>
      </c>
      <c r="BO188" s="5">
        <v>0</v>
      </c>
      <c r="BP188" s="5">
        <v>0</v>
      </c>
      <c r="BQ188" s="5">
        <v>0</v>
      </c>
      <c r="BR188" s="5">
        <v>0</v>
      </c>
      <c r="BS188" s="5">
        <v>443</v>
      </c>
      <c r="BT188" s="5">
        <v>2767</v>
      </c>
      <c r="BU188" s="23">
        <f t="shared" si="51"/>
        <v>16.010119262739426</v>
      </c>
      <c r="BV188" s="5">
        <v>0</v>
      </c>
      <c r="BW188" s="5">
        <v>0</v>
      </c>
      <c r="BX188" s="5">
        <v>0</v>
      </c>
      <c r="BY188" s="5">
        <v>0</v>
      </c>
      <c r="BZ188" s="5">
        <v>0</v>
      </c>
      <c r="CA188" s="5">
        <v>0</v>
      </c>
      <c r="CB188" s="5">
        <v>2863</v>
      </c>
      <c r="CC188" s="23">
        <f t="shared" si="52"/>
        <v>0</v>
      </c>
      <c r="CD188" s="5">
        <v>0</v>
      </c>
      <c r="CE188" s="5">
        <v>0</v>
      </c>
      <c r="CF188" s="5">
        <v>0</v>
      </c>
      <c r="CG188" s="5">
        <v>0</v>
      </c>
      <c r="CH188" s="5">
        <v>0</v>
      </c>
      <c r="CI188" s="5">
        <v>0</v>
      </c>
      <c r="CJ188" s="5">
        <v>2959</v>
      </c>
      <c r="CK188" s="23">
        <f t="shared" si="53"/>
        <v>0</v>
      </c>
      <c r="CL188" s="5">
        <v>0</v>
      </c>
      <c r="CM188" s="5">
        <v>0</v>
      </c>
      <c r="CN188" s="5">
        <v>0</v>
      </c>
      <c r="CO188" s="5">
        <v>0</v>
      </c>
      <c r="CP188" s="5">
        <v>0</v>
      </c>
      <c r="CQ188" s="5">
        <v>0</v>
      </c>
      <c r="CR188" s="5">
        <v>3148</v>
      </c>
      <c r="CS188" s="23">
        <f t="shared" si="54"/>
        <v>0</v>
      </c>
      <c r="CT188" s="5">
        <v>0</v>
      </c>
      <c r="CU188" s="5">
        <v>0</v>
      </c>
      <c r="CV188" s="5">
        <v>0</v>
      </c>
      <c r="CW188" s="5">
        <v>0</v>
      </c>
      <c r="CX188" s="5">
        <v>0</v>
      </c>
      <c r="CY188" s="5">
        <v>0</v>
      </c>
      <c r="CZ188" s="5">
        <v>3336</v>
      </c>
      <c r="DA188" s="23">
        <f t="shared" si="55"/>
        <v>0</v>
      </c>
      <c r="DB188" s="5">
        <v>0</v>
      </c>
      <c r="DC188" s="5">
        <v>0</v>
      </c>
      <c r="DD188" s="5">
        <v>0</v>
      </c>
      <c r="DE188" s="5">
        <v>0</v>
      </c>
      <c r="DF188" s="5">
        <v>100</v>
      </c>
      <c r="DG188" s="5">
        <v>100</v>
      </c>
      <c r="DH188" s="5">
        <v>3525</v>
      </c>
      <c r="DI188" s="23">
        <f t="shared" si="56"/>
        <v>2.8368794326241136</v>
      </c>
      <c r="DJ188" s="5">
        <v>0</v>
      </c>
      <c r="DK188" s="5">
        <v>0</v>
      </c>
      <c r="DL188" s="5">
        <v>0</v>
      </c>
      <c r="DM188" s="5">
        <v>0</v>
      </c>
      <c r="DN188" s="5">
        <v>0</v>
      </c>
      <c r="DO188" s="5">
        <v>0</v>
      </c>
      <c r="DP188" s="5">
        <v>3713</v>
      </c>
      <c r="DQ188" s="23">
        <f t="shared" si="57"/>
        <v>0</v>
      </c>
      <c r="DR188" s="5">
        <v>0</v>
      </c>
      <c r="DS188" s="5">
        <v>0</v>
      </c>
      <c r="DT188" s="5">
        <v>0</v>
      </c>
      <c r="DU188" s="5">
        <v>0</v>
      </c>
      <c r="DV188" s="5">
        <v>0</v>
      </c>
      <c r="DW188" s="5">
        <v>0</v>
      </c>
      <c r="DX188" s="5">
        <v>3902</v>
      </c>
      <c r="DY188" s="23">
        <f t="shared" si="58"/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4090</v>
      </c>
      <c r="EG188" s="23">
        <f t="shared" si="59"/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4279</v>
      </c>
      <c r="EO188" s="23">
        <f t="shared" si="60"/>
        <v>0</v>
      </c>
      <c r="EP188" s="5">
        <v>0</v>
      </c>
      <c r="EQ188" s="5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4467</v>
      </c>
      <c r="EW188" s="23">
        <f t="shared" si="61"/>
        <v>0</v>
      </c>
      <c r="EX188" s="5">
        <v>0</v>
      </c>
      <c r="EY188" s="5">
        <v>0</v>
      </c>
      <c r="EZ188" s="5">
        <v>0</v>
      </c>
      <c r="FA188" s="5">
        <v>960</v>
      </c>
      <c r="FB188" s="5">
        <v>0</v>
      </c>
      <c r="FC188" s="5">
        <v>960</v>
      </c>
      <c r="FD188" s="5">
        <v>4656</v>
      </c>
      <c r="FE188" s="23">
        <f t="shared" si="62"/>
        <v>20.618556701030926</v>
      </c>
      <c r="FF188" s="5">
        <v>1824</v>
      </c>
      <c r="FG188" s="5">
        <v>0</v>
      </c>
      <c r="FH188" s="5">
        <v>0</v>
      </c>
      <c r="FI188" s="5">
        <v>1200</v>
      </c>
      <c r="FJ188" s="5">
        <v>0</v>
      </c>
      <c r="FK188" s="5">
        <v>3024</v>
      </c>
      <c r="FL188" s="5">
        <v>4844</v>
      </c>
      <c r="FM188" s="23">
        <f t="shared" si="63"/>
        <v>62.427745664739888</v>
      </c>
      <c r="FN188" s="5">
        <v>100</v>
      </c>
      <c r="FO188" s="5">
        <v>0</v>
      </c>
      <c r="FP188" s="5">
        <v>0</v>
      </c>
      <c r="FQ188" s="5">
        <v>0</v>
      </c>
      <c r="FR188" s="5">
        <v>0</v>
      </c>
      <c r="FS188" s="5">
        <v>100</v>
      </c>
      <c r="FT188" s="5">
        <v>5033</v>
      </c>
      <c r="FU188" s="23">
        <f t="shared" si="64"/>
        <v>1.9868865487780649</v>
      </c>
      <c r="FV188" s="23">
        <v>2.2524837864960321</v>
      </c>
      <c r="FW188" s="23">
        <v>7.9881880315611813</v>
      </c>
    </row>
    <row r="189" spans="1:179" x14ac:dyDescent="0.3">
      <c r="A189" s="5">
        <v>40902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212</v>
      </c>
      <c r="I189" s="23">
        <f t="shared" si="44"/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224</v>
      </c>
      <c r="Q189" s="23">
        <f t="shared" si="45"/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237</v>
      </c>
      <c r="Y189" s="23">
        <f t="shared" si="46"/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249</v>
      </c>
      <c r="AG189" s="23">
        <f t="shared" si="47"/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262</v>
      </c>
      <c r="AO189" s="23">
        <f t="shared" si="48"/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274</v>
      </c>
      <c r="AW189" s="23">
        <f t="shared" si="65"/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287</v>
      </c>
      <c r="BE189" s="23">
        <f t="shared" si="49"/>
        <v>0</v>
      </c>
      <c r="BF189" s="5">
        <v>7</v>
      </c>
      <c r="BG189" s="5">
        <v>0</v>
      </c>
      <c r="BH189" s="5">
        <v>0</v>
      </c>
      <c r="BI189" s="5">
        <v>0</v>
      </c>
      <c r="BJ189" s="5">
        <v>0</v>
      </c>
      <c r="BK189" s="5">
        <v>7</v>
      </c>
      <c r="BL189" s="5">
        <v>299</v>
      </c>
      <c r="BM189" s="23">
        <f t="shared" si="50"/>
        <v>2.3411371237458192</v>
      </c>
      <c r="BN189" s="5">
        <v>0</v>
      </c>
      <c r="BO189" s="5">
        <v>0</v>
      </c>
      <c r="BP189" s="5">
        <v>0</v>
      </c>
      <c r="BQ189" s="5">
        <v>0</v>
      </c>
      <c r="BR189" s="5">
        <v>71</v>
      </c>
      <c r="BS189" s="5">
        <v>71</v>
      </c>
      <c r="BT189" s="5">
        <v>312</v>
      </c>
      <c r="BU189" s="23">
        <f t="shared" si="51"/>
        <v>22.756410256410255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324</v>
      </c>
      <c r="CC189" s="23">
        <f t="shared" si="52"/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337</v>
      </c>
      <c r="CK189" s="23">
        <f t="shared" si="53"/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342</v>
      </c>
      <c r="CS189" s="23">
        <f t="shared" si="54"/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347</v>
      </c>
      <c r="DA189" s="23">
        <f t="shared" si="55"/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352</v>
      </c>
      <c r="DI189" s="23">
        <f t="shared" si="56"/>
        <v>0</v>
      </c>
      <c r="DJ189" s="5">
        <v>180</v>
      </c>
      <c r="DK189" s="5">
        <v>0</v>
      </c>
      <c r="DL189" s="5">
        <v>0</v>
      </c>
      <c r="DM189" s="5">
        <v>0</v>
      </c>
      <c r="DN189" s="5">
        <v>0</v>
      </c>
      <c r="DO189" s="5">
        <v>180</v>
      </c>
      <c r="DP189" s="5">
        <v>356</v>
      </c>
      <c r="DQ189" s="23">
        <f t="shared" si="57"/>
        <v>50.561797752808992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361</v>
      </c>
      <c r="DY189" s="23">
        <f t="shared" si="58"/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366</v>
      </c>
      <c r="EG189" s="23">
        <f t="shared" si="59"/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371</v>
      </c>
      <c r="EO189" s="23">
        <f t="shared" si="60"/>
        <v>0</v>
      </c>
      <c r="EP189" s="5">
        <v>380</v>
      </c>
      <c r="EQ189" s="5">
        <v>0</v>
      </c>
      <c r="ER189" s="5">
        <v>0</v>
      </c>
      <c r="ES189" s="5">
        <v>0</v>
      </c>
      <c r="ET189" s="5">
        <v>0</v>
      </c>
      <c r="EU189" s="5">
        <v>380</v>
      </c>
      <c r="EV189" s="5">
        <v>376</v>
      </c>
      <c r="EW189" s="23">
        <f t="shared" si="61"/>
        <v>101.06382978723406</v>
      </c>
      <c r="EX189" s="5">
        <v>1810</v>
      </c>
      <c r="EY189" s="5">
        <v>0</v>
      </c>
      <c r="EZ189" s="5">
        <v>0</v>
      </c>
      <c r="FA189" s="5">
        <v>340</v>
      </c>
      <c r="FB189" s="5">
        <v>0</v>
      </c>
      <c r="FC189" s="5">
        <v>2150</v>
      </c>
      <c r="FD189" s="5">
        <v>381</v>
      </c>
      <c r="FE189" s="23">
        <f t="shared" si="62"/>
        <v>564.30446194225726</v>
      </c>
      <c r="FF189" s="5">
        <v>473</v>
      </c>
      <c r="FG189" s="5">
        <v>0</v>
      </c>
      <c r="FH189" s="5">
        <v>0</v>
      </c>
      <c r="FI189" s="5">
        <v>0</v>
      </c>
      <c r="FJ189" s="5">
        <v>0</v>
      </c>
      <c r="FK189" s="5">
        <v>473</v>
      </c>
      <c r="FL189" s="5">
        <v>385</v>
      </c>
      <c r="FM189" s="23">
        <f t="shared" si="63"/>
        <v>122.85714285714286</v>
      </c>
      <c r="FN189" s="5">
        <v>473</v>
      </c>
      <c r="FO189" s="5">
        <v>0</v>
      </c>
      <c r="FP189" s="5">
        <v>0</v>
      </c>
      <c r="FQ189" s="5">
        <v>0</v>
      </c>
      <c r="FR189" s="5">
        <v>0</v>
      </c>
      <c r="FS189" s="5">
        <v>473</v>
      </c>
      <c r="FT189" s="5">
        <v>390</v>
      </c>
      <c r="FU189" s="23">
        <f t="shared" si="64"/>
        <v>121.28205128205127</v>
      </c>
      <c r="FV189" s="23">
        <v>2.2815952163778248</v>
      </c>
      <c r="FW189" s="23">
        <v>87.279025783772227</v>
      </c>
    </row>
    <row r="190" spans="1:179" x14ac:dyDescent="0.3">
      <c r="A190" s="5">
        <v>40903</v>
      </c>
      <c r="B190" s="5">
        <v>0</v>
      </c>
      <c r="C190" s="5">
        <v>0</v>
      </c>
      <c r="D190" s="5">
        <v>0</v>
      </c>
      <c r="E190" s="5">
        <v>0</v>
      </c>
      <c r="F190" s="5">
        <v>60</v>
      </c>
      <c r="G190" s="5">
        <v>60</v>
      </c>
      <c r="H190" s="5">
        <v>887</v>
      </c>
      <c r="I190" s="23">
        <f t="shared" si="44"/>
        <v>6.7643742953776771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921</v>
      </c>
      <c r="Q190" s="23">
        <f t="shared" si="45"/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955</v>
      </c>
      <c r="Y190" s="23">
        <f t="shared" si="46"/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317</v>
      </c>
      <c r="AE190" s="5">
        <v>317</v>
      </c>
      <c r="AF190" s="5">
        <v>989</v>
      </c>
      <c r="AG190" s="23">
        <f t="shared" si="47"/>
        <v>32.052578361981801</v>
      </c>
      <c r="AH190" s="5">
        <v>0</v>
      </c>
      <c r="AI190" s="5">
        <v>0</v>
      </c>
      <c r="AJ190" s="5">
        <v>0</v>
      </c>
      <c r="AK190" s="5">
        <v>0</v>
      </c>
      <c r="AL190" s="5">
        <v>320</v>
      </c>
      <c r="AM190" s="5">
        <v>320</v>
      </c>
      <c r="AN190" s="5">
        <v>1023</v>
      </c>
      <c r="AO190" s="23">
        <f t="shared" si="48"/>
        <v>31.280547409579668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1056</v>
      </c>
      <c r="AW190" s="23">
        <f t="shared" si="65"/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356</v>
      </c>
      <c r="BC190" s="5">
        <v>356</v>
      </c>
      <c r="BD190" s="5">
        <v>1090</v>
      </c>
      <c r="BE190" s="23">
        <f t="shared" si="49"/>
        <v>32.660550458715598</v>
      </c>
      <c r="BF190" s="5">
        <v>272</v>
      </c>
      <c r="BG190" s="5">
        <v>0</v>
      </c>
      <c r="BH190" s="5">
        <v>0</v>
      </c>
      <c r="BI190" s="5">
        <v>0</v>
      </c>
      <c r="BJ190" s="5">
        <v>0</v>
      </c>
      <c r="BK190" s="5">
        <v>272</v>
      </c>
      <c r="BL190" s="5">
        <v>1124</v>
      </c>
      <c r="BM190" s="23">
        <f t="shared" si="50"/>
        <v>24.199288256227756</v>
      </c>
      <c r="BN190" s="5">
        <v>0</v>
      </c>
      <c r="BO190" s="5">
        <v>0</v>
      </c>
      <c r="BP190" s="5">
        <v>0</v>
      </c>
      <c r="BQ190" s="5">
        <v>0</v>
      </c>
      <c r="BR190" s="5">
        <v>0</v>
      </c>
      <c r="BS190" s="5">
        <v>0</v>
      </c>
      <c r="BT190" s="5">
        <v>1158</v>
      </c>
      <c r="BU190" s="23">
        <f t="shared" si="51"/>
        <v>0</v>
      </c>
      <c r="BV190" s="5">
        <v>0</v>
      </c>
      <c r="BW190" s="5">
        <v>0</v>
      </c>
      <c r="BX190" s="5">
        <v>0</v>
      </c>
      <c r="BY190" s="5">
        <v>0</v>
      </c>
      <c r="BZ190" s="5">
        <v>303</v>
      </c>
      <c r="CA190" s="5">
        <v>303</v>
      </c>
      <c r="CB190" s="5">
        <v>1192</v>
      </c>
      <c r="CC190" s="23">
        <f t="shared" si="52"/>
        <v>25.419463087248324</v>
      </c>
      <c r="CD190" s="5">
        <v>0</v>
      </c>
      <c r="CE190" s="5">
        <v>0</v>
      </c>
      <c r="CF190" s="5">
        <v>321</v>
      </c>
      <c r="CG190" s="5">
        <v>0</v>
      </c>
      <c r="CH190" s="5">
        <v>340</v>
      </c>
      <c r="CI190" s="5">
        <v>661</v>
      </c>
      <c r="CJ190" s="5">
        <v>1226</v>
      </c>
      <c r="CK190" s="23">
        <f t="shared" si="53"/>
        <v>53.915171288743878</v>
      </c>
      <c r="CL190" s="5">
        <v>0</v>
      </c>
      <c r="CM190" s="5">
        <v>0</v>
      </c>
      <c r="CN190" s="5">
        <v>323</v>
      </c>
      <c r="CO190" s="5">
        <v>0</v>
      </c>
      <c r="CP190" s="5">
        <v>0</v>
      </c>
      <c r="CQ190" s="5">
        <v>323</v>
      </c>
      <c r="CR190" s="5">
        <v>1278</v>
      </c>
      <c r="CS190" s="23">
        <f t="shared" si="54"/>
        <v>25.273865414710485</v>
      </c>
      <c r="CT190" s="5">
        <v>0</v>
      </c>
      <c r="CU190" s="5">
        <v>0</v>
      </c>
      <c r="CV190" s="5">
        <v>335</v>
      </c>
      <c r="CW190" s="5">
        <v>0</v>
      </c>
      <c r="CX190" s="5">
        <v>0</v>
      </c>
      <c r="CY190" s="5">
        <v>335</v>
      </c>
      <c r="CZ190" s="5">
        <v>1330</v>
      </c>
      <c r="DA190" s="23">
        <f t="shared" si="55"/>
        <v>25.18796992481203</v>
      </c>
      <c r="DB190" s="5">
        <v>0</v>
      </c>
      <c r="DC190" s="5">
        <v>0</v>
      </c>
      <c r="DD190" s="5">
        <v>0</v>
      </c>
      <c r="DE190" s="5">
        <v>0</v>
      </c>
      <c r="DF190" s="5">
        <v>0</v>
      </c>
      <c r="DG190" s="5">
        <v>0</v>
      </c>
      <c r="DH190" s="5">
        <v>1382</v>
      </c>
      <c r="DI190" s="23">
        <f t="shared" si="56"/>
        <v>0</v>
      </c>
      <c r="DJ190" s="5">
        <v>250</v>
      </c>
      <c r="DK190" s="5">
        <v>0</v>
      </c>
      <c r="DL190" s="5">
        <v>0</v>
      </c>
      <c r="DM190" s="5">
        <v>0</v>
      </c>
      <c r="DN190" s="5">
        <v>0</v>
      </c>
      <c r="DO190" s="5">
        <v>250</v>
      </c>
      <c r="DP190" s="5">
        <v>1434</v>
      </c>
      <c r="DQ190" s="23">
        <f t="shared" si="57"/>
        <v>17.433751743375176</v>
      </c>
      <c r="DR190" s="5">
        <v>0</v>
      </c>
      <c r="DS190" s="5">
        <v>0</v>
      </c>
      <c r="DT190" s="5">
        <v>0</v>
      </c>
      <c r="DU190" s="5">
        <v>0</v>
      </c>
      <c r="DV190" s="5">
        <v>0</v>
      </c>
      <c r="DW190" s="5">
        <v>0</v>
      </c>
      <c r="DX190" s="5">
        <v>1486</v>
      </c>
      <c r="DY190" s="23">
        <f t="shared" si="58"/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610</v>
      </c>
      <c r="EE190" s="5">
        <v>610</v>
      </c>
      <c r="EF190" s="5">
        <v>1539</v>
      </c>
      <c r="EG190" s="23">
        <f t="shared" si="59"/>
        <v>39.6361273554256</v>
      </c>
      <c r="EH190" s="5">
        <v>0</v>
      </c>
      <c r="EI190" s="5">
        <v>0</v>
      </c>
      <c r="EJ190" s="5">
        <v>767</v>
      </c>
      <c r="EK190" s="5">
        <v>0</v>
      </c>
      <c r="EL190" s="5">
        <v>0</v>
      </c>
      <c r="EM190" s="5">
        <v>767</v>
      </c>
      <c r="EN190" s="5">
        <v>1591</v>
      </c>
      <c r="EO190" s="23">
        <f t="shared" si="60"/>
        <v>48.208673790069142</v>
      </c>
      <c r="EP190" s="5">
        <v>0</v>
      </c>
      <c r="EQ190" s="5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1643</v>
      </c>
      <c r="EW190" s="23">
        <f t="shared" si="61"/>
        <v>0</v>
      </c>
      <c r="EX190" s="5">
        <v>840</v>
      </c>
      <c r="EY190" s="5">
        <v>0</v>
      </c>
      <c r="EZ190" s="5">
        <v>0</v>
      </c>
      <c r="FA190" s="5">
        <v>0</v>
      </c>
      <c r="FB190" s="5">
        <v>0</v>
      </c>
      <c r="FC190" s="5">
        <v>840</v>
      </c>
      <c r="FD190" s="5">
        <v>1695</v>
      </c>
      <c r="FE190" s="23">
        <f t="shared" si="62"/>
        <v>49.557522123893804</v>
      </c>
      <c r="FF190" s="5">
        <v>842</v>
      </c>
      <c r="FG190" s="5">
        <v>0</v>
      </c>
      <c r="FH190" s="5">
        <v>0</v>
      </c>
      <c r="FI190" s="5">
        <v>0</v>
      </c>
      <c r="FJ190" s="5">
        <v>360</v>
      </c>
      <c r="FK190" s="5">
        <v>1202</v>
      </c>
      <c r="FL190" s="5">
        <v>1747</v>
      </c>
      <c r="FM190" s="23">
        <f t="shared" si="63"/>
        <v>68.803663423010875</v>
      </c>
      <c r="FN190" s="5">
        <v>974</v>
      </c>
      <c r="FO190" s="5">
        <v>0</v>
      </c>
      <c r="FP190" s="5">
        <v>0</v>
      </c>
      <c r="FQ190" s="5">
        <v>0</v>
      </c>
      <c r="FR190" s="5">
        <v>0</v>
      </c>
      <c r="FS190" s="5">
        <v>974</v>
      </c>
      <c r="FT190" s="5">
        <v>1799</v>
      </c>
      <c r="FU190" s="23">
        <f t="shared" si="64"/>
        <v>54.141189549749861</v>
      </c>
      <c r="FV190" s="23">
        <v>18.753815741624969</v>
      </c>
      <c r="FW190" s="23">
        <v>29.84025121136791</v>
      </c>
    </row>
    <row r="191" spans="1:179" x14ac:dyDescent="0.3">
      <c r="A191" s="5">
        <v>41001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3924</v>
      </c>
      <c r="I191" s="23">
        <f t="shared" si="44"/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4116</v>
      </c>
      <c r="Q191" s="23">
        <f t="shared" si="45"/>
        <v>0</v>
      </c>
      <c r="R191" s="5">
        <v>1927</v>
      </c>
      <c r="S191" s="5">
        <v>0</v>
      </c>
      <c r="T191" s="5">
        <v>0</v>
      </c>
      <c r="U191" s="5">
        <v>200</v>
      </c>
      <c r="V191" s="5">
        <v>59</v>
      </c>
      <c r="W191" s="5">
        <v>2186</v>
      </c>
      <c r="X191" s="5">
        <v>4307</v>
      </c>
      <c r="Y191" s="23">
        <f t="shared" si="46"/>
        <v>50.754585558393316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4499</v>
      </c>
      <c r="AG191" s="23">
        <f t="shared" si="47"/>
        <v>0</v>
      </c>
      <c r="AH191" s="5">
        <v>0</v>
      </c>
      <c r="AI191" s="5">
        <v>0</v>
      </c>
      <c r="AJ191" s="5">
        <v>0</v>
      </c>
      <c r="AK191" s="5">
        <v>409</v>
      </c>
      <c r="AL191" s="5">
        <v>1064</v>
      </c>
      <c r="AM191" s="5">
        <v>1473</v>
      </c>
      <c r="AN191" s="5">
        <v>4690</v>
      </c>
      <c r="AO191" s="23">
        <f t="shared" si="48"/>
        <v>31.407249466950958</v>
      </c>
      <c r="AP191" s="5">
        <v>30</v>
      </c>
      <c r="AQ191" s="5">
        <v>0</v>
      </c>
      <c r="AR191" s="5">
        <v>0</v>
      </c>
      <c r="AS191" s="5">
        <v>0</v>
      </c>
      <c r="AT191" s="5">
        <v>0</v>
      </c>
      <c r="AU191" s="5">
        <v>30</v>
      </c>
      <c r="AV191" s="5">
        <v>4882</v>
      </c>
      <c r="AW191" s="23">
        <f t="shared" si="65"/>
        <v>0.61450225317492835</v>
      </c>
      <c r="AX191" s="5">
        <v>0</v>
      </c>
      <c r="AY191" s="5">
        <v>0</v>
      </c>
      <c r="AZ191" s="5">
        <v>0</v>
      </c>
      <c r="BA191" s="5">
        <v>0</v>
      </c>
      <c r="BB191" s="5">
        <v>42</v>
      </c>
      <c r="BC191" s="5">
        <v>42</v>
      </c>
      <c r="BD191" s="5">
        <v>5073</v>
      </c>
      <c r="BE191" s="23">
        <f t="shared" si="49"/>
        <v>0.82791247782377297</v>
      </c>
      <c r="BF191" s="5">
        <v>237</v>
      </c>
      <c r="BG191" s="5">
        <v>0</v>
      </c>
      <c r="BH191" s="5">
        <v>0</v>
      </c>
      <c r="BI191" s="5">
        <v>0</v>
      </c>
      <c r="BJ191" s="5">
        <v>0</v>
      </c>
      <c r="BK191" s="5">
        <v>237</v>
      </c>
      <c r="BL191" s="5">
        <v>5265</v>
      </c>
      <c r="BM191" s="23">
        <f t="shared" si="50"/>
        <v>4.501424501424502</v>
      </c>
      <c r="BN191" s="5">
        <v>0</v>
      </c>
      <c r="BO191" s="5">
        <v>0</v>
      </c>
      <c r="BP191" s="5">
        <v>111</v>
      </c>
      <c r="BQ191" s="5">
        <v>0</v>
      </c>
      <c r="BR191" s="5">
        <v>98</v>
      </c>
      <c r="BS191" s="5">
        <v>209</v>
      </c>
      <c r="BT191" s="5">
        <v>5456</v>
      </c>
      <c r="BU191" s="23">
        <f t="shared" si="51"/>
        <v>3.8306451612903225</v>
      </c>
      <c r="BV191" s="5">
        <v>0</v>
      </c>
      <c r="BW191" s="5">
        <v>0</v>
      </c>
      <c r="BX191" s="5">
        <v>0</v>
      </c>
      <c r="BY191" s="5">
        <v>0</v>
      </c>
      <c r="BZ191" s="5">
        <v>696</v>
      </c>
      <c r="CA191" s="5">
        <v>696</v>
      </c>
      <c r="CB191" s="5">
        <v>5648</v>
      </c>
      <c r="CC191" s="23">
        <f t="shared" si="52"/>
        <v>12.322946175637393</v>
      </c>
      <c r="CD191" s="5">
        <v>203</v>
      </c>
      <c r="CE191" s="5">
        <v>0</v>
      </c>
      <c r="CF191" s="5">
        <v>0</v>
      </c>
      <c r="CG191" s="5">
        <v>0</v>
      </c>
      <c r="CH191" s="5">
        <v>2084</v>
      </c>
      <c r="CI191" s="5">
        <v>2287</v>
      </c>
      <c r="CJ191" s="5">
        <v>5839</v>
      </c>
      <c r="CK191" s="23">
        <f t="shared" si="53"/>
        <v>39.167665696180855</v>
      </c>
      <c r="CL191" s="5">
        <v>0</v>
      </c>
      <c r="CM191" s="5">
        <v>0</v>
      </c>
      <c r="CN191" s="5">
        <v>607</v>
      </c>
      <c r="CO191" s="5">
        <v>0</v>
      </c>
      <c r="CP191" s="5">
        <v>0</v>
      </c>
      <c r="CQ191" s="5">
        <v>607</v>
      </c>
      <c r="CR191" s="5">
        <v>5872</v>
      </c>
      <c r="CS191" s="23">
        <f t="shared" si="54"/>
        <v>10.337193460490465</v>
      </c>
      <c r="CT191" s="5">
        <v>0</v>
      </c>
      <c r="CU191" s="5">
        <v>0</v>
      </c>
      <c r="CV191" s="5">
        <v>0</v>
      </c>
      <c r="CW191" s="5">
        <v>925</v>
      </c>
      <c r="CX191" s="5">
        <v>0</v>
      </c>
      <c r="CY191" s="5">
        <v>925</v>
      </c>
      <c r="CZ191" s="5">
        <v>5905</v>
      </c>
      <c r="DA191" s="23">
        <f t="shared" si="55"/>
        <v>15.664690939881456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5938</v>
      </c>
      <c r="DI191" s="23">
        <f t="shared" si="56"/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1</v>
      </c>
      <c r="DO191" s="5">
        <v>1</v>
      </c>
      <c r="DP191" s="5">
        <v>5971</v>
      </c>
      <c r="DQ191" s="23">
        <f t="shared" si="57"/>
        <v>1.6747613465081225E-2</v>
      </c>
      <c r="DR191" s="5">
        <v>302</v>
      </c>
      <c r="DS191" s="5">
        <v>0</v>
      </c>
      <c r="DT191" s="5">
        <v>0</v>
      </c>
      <c r="DU191" s="5">
        <v>0</v>
      </c>
      <c r="DV191" s="5">
        <v>0</v>
      </c>
      <c r="DW191" s="5">
        <v>302</v>
      </c>
      <c r="DX191" s="5">
        <v>6004</v>
      </c>
      <c r="DY191" s="23">
        <f t="shared" si="58"/>
        <v>5.0299800133244501</v>
      </c>
      <c r="DZ191" s="5">
        <v>0</v>
      </c>
      <c r="EA191" s="5">
        <v>0</v>
      </c>
      <c r="EB191" s="5">
        <v>185</v>
      </c>
      <c r="EC191" s="5">
        <v>0</v>
      </c>
      <c r="ED191" s="5">
        <v>0</v>
      </c>
      <c r="EE191" s="5">
        <v>185</v>
      </c>
      <c r="EF191" s="5">
        <v>6037</v>
      </c>
      <c r="EG191" s="23">
        <f t="shared" si="59"/>
        <v>3.0644359781348354</v>
      </c>
      <c r="EH191" s="5">
        <v>0</v>
      </c>
      <c r="EI191" s="5">
        <v>0</v>
      </c>
      <c r="EJ191" s="5">
        <v>0</v>
      </c>
      <c r="EK191" s="5">
        <v>0</v>
      </c>
      <c r="EL191" s="5">
        <v>2319</v>
      </c>
      <c r="EM191" s="5">
        <v>2319</v>
      </c>
      <c r="EN191" s="5">
        <v>6069</v>
      </c>
      <c r="EO191" s="23">
        <f t="shared" si="60"/>
        <v>38.210578348986651</v>
      </c>
      <c r="EP191" s="5">
        <v>0</v>
      </c>
      <c r="EQ191" s="5">
        <v>0</v>
      </c>
      <c r="ER191" s="5">
        <v>0</v>
      </c>
      <c r="ES191" s="5">
        <v>26</v>
      </c>
      <c r="ET191" s="5">
        <v>0</v>
      </c>
      <c r="EU191" s="5">
        <v>26</v>
      </c>
      <c r="EV191" s="5">
        <v>6102</v>
      </c>
      <c r="EW191" s="23">
        <f t="shared" si="61"/>
        <v>0.42608980662078005</v>
      </c>
      <c r="EX191" s="5">
        <v>3236</v>
      </c>
      <c r="EY191" s="5">
        <v>0</v>
      </c>
      <c r="EZ191" s="5">
        <v>5</v>
      </c>
      <c r="FA191" s="5">
        <v>0</v>
      </c>
      <c r="FB191" s="5">
        <v>0</v>
      </c>
      <c r="FC191" s="5">
        <v>3241</v>
      </c>
      <c r="FD191" s="5">
        <v>6135</v>
      </c>
      <c r="FE191" s="23">
        <f t="shared" si="62"/>
        <v>52.828035859820702</v>
      </c>
      <c r="FF191" s="5">
        <v>2389</v>
      </c>
      <c r="FG191" s="5">
        <v>0</v>
      </c>
      <c r="FH191" s="5">
        <v>0</v>
      </c>
      <c r="FI191" s="5">
        <v>1449</v>
      </c>
      <c r="FJ191" s="5">
        <v>0</v>
      </c>
      <c r="FK191" s="5">
        <v>3838</v>
      </c>
      <c r="FL191" s="5">
        <v>6168</v>
      </c>
      <c r="FM191" s="23">
        <f t="shared" si="63"/>
        <v>62.224383916990924</v>
      </c>
      <c r="FN191" s="5">
        <v>3360</v>
      </c>
      <c r="FO191" s="5">
        <v>0</v>
      </c>
      <c r="FP191" s="5">
        <v>0</v>
      </c>
      <c r="FQ191" s="5">
        <v>0</v>
      </c>
      <c r="FR191" s="5">
        <v>0</v>
      </c>
      <c r="FS191" s="5">
        <v>3360</v>
      </c>
      <c r="FT191" s="5">
        <v>6201</v>
      </c>
      <c r="FU191" s="23">
        <f t="shared" si="64"/>
        <v>54.184808901790035</v>
      </c>
      <c r="FV191" s="23">
        <v>13.03881193553419</v>
      </c>
      <c r="FW191" s="23">
        <v>21.998813167227759</v>
      </c>
    </row>
    <row r="192" spans="1:179" x14ac:dyDescent="0.3">
      <c r="A192" s="5">
        <v>41101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2354</v>
      </c>
      <c r="I192" s="23">
        <f t="shared" si="44"/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2371</v>
      </c>
      <c r="Q192" s="23">
        <f t="shared" si="45"/>
        <v>0</v>
      </c>
      <c r="R192" s="5">
        <v>617</v>
      </c>
      <c r="S192" s="5">
        <v>0</v>
      </c>
      <c r="T192" s="5">
        <v>0</v>
      </c>
      <c r="U192" s="5">
        <v>0</v>
      </c>
      <c r="V192" s="5">
        <v>0</v>
      </c>
      <c r="W192" s="5">
        <v>617</v>
      </c>
      <c r="X192" s="5">
        <v>2389</v>
      </c>
      <c r="Y192" s="23">
        <f t="shared" si="46"/>
        <v>25.826705734616993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2407</v>
      </c>
      <c r="AG192" s="23">
        <f t="shared" si="47"/>
        <v>0</v>
      </c>
      <c r="AH192" s="5">
        <v>0</v>
      </c>
      <c r="AI192" s="5">
        <v>0</v>
      </c>
      <c r="AJ192" s="5">
        <v>377</v>
      </c>
      <c r="AK192" s="5">
        <v>38</v>
      </c>
      <c r="AL192" s="5">
        <v>15</v>
      </c>
      <c r="AM192" s="5">
        <v>430</v>
      </c>
      <c r="AN192" s="5">
        <v>2425</v>
      </c>
      <c r="AO192" s="23">
        <f t="shared" si="48"/>
        <v>17.731958762886599</v>
      </c>
      <c r="AP192" s="5">
        <v>0</v>
      </c>
      <c r="AQ192" s="5">
        <v>0</v>
      </c>
      <c r="AR192" s="5">
        <v>0</v>
      </c>
      <c r="AS192" s="5">
        <v>258</v>
      </c>
      <c r="AT192" s="5">
        <v>0</v>
      </c>
      <c r="AU192" s="5">
        <v>258</v>
      </c>
      <c r="AV192" s="5">
        <v>2442</v>
      </c>
      <c r="AW192" s="23">
        <f t="shared" si="65"/>
        <v>10.565110565110565</v>
      </c>
      <c r="AX192" s="5">
        <v>0</v>
      </c>
      <c r="AY192" s="5">
        <v>0</v>
      </c>
      <c r="AZ192" s="5">
        <v>0</v>
      </c>
      <c r="BA192" s="5">
        <v>583</v>
      </c>
      <c r="BB192" s="5">
        <v>0</v>
      </c>
      <c r="BC192" s="5">
        <v>583</v>
      </c>
      <c r="BD192" s="5">
        <v>2460</v>
      </c>
      <c r="BE192" s="23">
        <f t="shared" si="49"/>
        <v>23.699186991869919</v>
      </c>
      <c r="BF192" s="5">
        <v>5</v>
      </c>
      <c r="BG192" s="5">
        <v>0</v>
      </c>
      <c r="BH192" s="5">
        <v>0</v>
      </c>
      <c r="BI192" s="5">
        <v>747</v>
      </c>
      <c r="BJ192" s="5">
        <v>0</v>
      </c>
      <c r="BK192" s="5">
        <v>752</v>
      </c>
      <c r="BL192" s="5">
        <v>2478</v>
      </c>
      <c r="BM192" s="23">
        <f t="shared" si="50"/>
        <v>30.347054075867636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0</v>
      </c>
      <c r="BT192" s="5">
        <v>2496</v>
      </c>
      <c r="BU192" s="23">
        <f t="shared" si="51"/>
        <v>0</v>
      </c>
      <c r="BV192" s="5">
        <v>0</v>
      </c>
      <c r="BW192" s="5">
        <v>0</v>
      </c>
      <c r="BX192" s="5">
        <v>0</v>
      </c>
      <c r="BY192" s="5">
        <v>0</v>
      </c>
      <c r="BZ192" s="5">
        <v>0</v>
      </c>
      <c r="CA192" s="5">
        <v>0</v>
      </c>
      <c r="CB192" s="5">
        <v>2513</v>
      </c>
      <c r="CC192" s="23">
        <f t="shared" si="52"/>
        <v>0</v>
      </c>
      <c r="CD192" s="5">
        <v>0</v>
      </c>
      <c r="CE192" s="5">
        <v>0</v>
      </c>
      <c r="CF192" s="5">
        <v>0</v>
      </c>
      <c r="CG192" s="5">
        <v>1646</v>
      </c>
      <c r="CH192" s="5">
        <v>0</v>
      </c>
      <c r="CI192" s="5">
        <v>1646</v>
      </c>
      <c r="CJ192" s="5">
        <v>2531</v>
      </c>
      <c r="CK192" s="23">
        <f t="shared" si="53"/>
        <v>65.033583563808776</v>
      </c>
      <c r="CL192" s="5">
        <v>0</v>
      </c>
      <c r="CM192" s="5">
        <v>0</v>
      </c>
      <c r="CN192" s="5">
        <v>0</v>
      </c>
      <c r="CO192" s="5">
        <v>0</v>
      </c>
      <c r="CP192" s="5">
        <v>0</v>
      </c>
      <c r="CQ192" s="5">
        <v>0</v>
      </c>
      <c r="CR192" s="5">
        <v>2553</v>
      </c>
      <c r="CS192" s="23">
        <f t="shared" si="54"/>
        <v>0</v>
      </c>
      <c r="CT192" s="5">
        <v>0</v>
      </c>
      <c r="CU192" s="5">
        <v>0</v>
      </c>
      <c r="CV192" s="5">
        <v>0</v>
      </c>
      <c r="CW192" s="5">
        <v>0</v>
      </c>
      <c r="CX192" s="5">
        <v>0</v>
      </c>
      <c r="CY192" s="5">
        <v>0</v>
      </c>
      <c r="CZ192" s="5">
        <v>2574</v>
      </c>
      <c r="DA192" s="23">
        <f t="shared" si="55"/>
        <v>0</v>
      </c>
      <c r="DB192" s="5">
        <v>0</v>
      </c>
      <c r="DC192" s="5">
        <v>0</v>
      </c>
      <c r="DD192" s="5">
        <v>0</v>
      </c>
      <c r="DE192" s="5">
        <v>0</v>
      </c>
      <c r="DF192" s="5">
        <v>0</v>
      </c>
      <c r="DG192" s="5">
        <v>0</v>
      </c>
      <c r="DH192" s="5">
        <v>2596</v>
      </c>
      <c r="DI192" s="23">
        <f t="shared" si="56"/>
        <v>0</v>
      </c>
      <c r="DJ192" s="5">
        <v>0</v>
      </c>
      <c r="DK192" s="5">
        <v>0</v>
      </c>
      <c r="DL192" s="5">
        <v>0</v>
      </c>
      <c r="DM192" s="5">
        <v>0</v>
      </c>
      <c r="DN192" s="5">
        <v>0</v>
      </c>
      <c r="DO192" s="5">
        <v>0</v>
      </c>
      <c r="DP192" s="5">
        <v>2617</v>
      </c>
      <c r="DQ192" s="23">
        <f t="shared" si="57"/>
        <v>0</v>
      </c>
      <c r="DR192" s="5">
        <v>0</v>
      </c>
      <c r="DS192" s="5">
        <v>0</v>
      </c>
      <c r="DT192" s="5">
        <v>0</v>
      </c>
      <c r="DU192" s="5">
        <v>450</v>
      </c>
      <c r="DV192" s="5">
        <v>0</v>
      </c>
      <c r="DW192" s="5">
        <v>450</v>
      </c>
      <c r="DX192" s="5">
        <v>2639</v>
      </c>
      <c r="DY192" s="23">
        <f t="shared" si="58"/>
        <v>17.051913603637743</v>
      </c>
      <c r="DZ192" s="5">
        <v>0</v>
      </c>
      <c r="EA192" s="5">
        <v>0</v>
      </c>
      <c r="EB192" s="5">
        <v>427</v>
      </c>
      <c r="EC192" s="5">
        <v>0</v>
      </c>
      <c r="ED192" s="5">
        <v>1</v>
      </c>
      <c r="EE192" s="5">
        <v>428</v>
      </c>
      <c r="EF192" s="5">
        <v>2660</v>
      </c>
      <c r="EG192" s="23">
        <f t="shared" si="59"/>
        <v>16.090225563909772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2682</v>
      </c>
      <c r="EO192" s="23">
        <f t="shared" si="60"/>
        <v>0</v>
      </c>
      <c r="EP192" s="5">
        <v>0</v>
      </c>
      <c r="EQ192" s="5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2703</v>
      </c>
      <c r="EW192" s="23">
        <f t="shared" si="61"/>
        <v>0</v>
      </c>
      <c r="EX192" s="5">
        <v>1000</v>
      </c>
      <c r="EY192" s="5">
        <v>0</v>
      </c>
      <c r="EZ192" s="5">
        <v>0</v>
      </c>
      <c r="FA192" s="5">
        <v>1000</v>
      </c>
      <c r="FB192" s="5">
        <v>0</v>
      </c>
      <c r="FC192" s="5">
        <v>2000</v>
      </c>
      <c r="FD192" s="5">
        <v>2725</v>
      </c>
      <c r="FE192" s="23">
        <f t="shared" si="62"/>
        <v>73.394495412844037</v>
      </c>
      <c r="FF192" s="5">
        <v>800</v>
      </c>
      <c r="FG192" s="5">
        <v>0</v>
      </c>
      <c r="FH192" s="5">
        <v>0</v>
      </c>
      <c r="FI192" s="5">
        <v>1200</v>
      </c>
      <c r="FJ192" s="5">
        <v>0</v>
      </c>
      <c r="FK192" s="5">
        <v>2000</v>
      </c>
      <c r="FL192" s="5">
        <v>2746</v>
      </c>
      <c r="FM192" s="23">
        <f t="shared" si="63"/>
        <v>72.833211944646763</v>
      </c>
      <c r="FN192" s="5">
        <v>2250</v>
      </c>
      <c r="FO192" s="5">
        <v>0</v>
      </c>
      <c r="FP192" s="5">
        <v>0</v>
      </c>
      <c r="FQ192" s="5">
        <v>0</v>
      </c>
      <c r="FR192" s="5">
        <v>0</v>
      </c>
      <c r="FS192" s="5">
        <v>2250</v>
      </c>
      <c r="FT192" s="5">
        <v>2768</v>
      </c>
      <c r="FU192" s="23">
        <f t="shared" si="64"/>
        <v>81.286127167630056</v>
      </c>
      <c r="FV192" s="23">
        <v>15.74578179037823</v>
      </c>
      <c r="FW192" s="23">
        <v>23.695997608424399</v>
      </c>
    </row>
    <row r="193" spans="1:179" x14ac:dyDescent="0.3">
      <c r="A193" s="5">
        <v>41201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2753</v>
      </c>
      <c r="I193" s="23">
        <f t="shared" si="44"/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2797</v>
      </c>
      <c r="Q193" s="23">
        <f t="shared" si="45"/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2842</v>
      </c>
      <c r="Y193" s="23">
        <f t="shared" si="46"/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2886</v>
      </c>
      <c r="AG193" s="23">
        <f t="shared" si="47"/>
        <v>0</v>
      </c>
      <c r="AH193" s="5">
        <v>0</v>
      </c>
      <c r="AI193" s="5">
        <v>0</v>
      </c>
      <c r="AJ193" s="5">
        <v>0</v>
      </c>
      <c r="AK193" s="5">
        <v>260</v>
      </c>
      <c r="AL193" s="5">
        <v>0</v>
      </c>
      <c r="AM193" s="5">
        <v>260</v>
      </c>
      <c r="AN193" s="5">
        <v>2930</v>
      </c>
      <c r="AO193" s="23">
        <f t="shared" si="48"/>
        <v>8.8737201365187719</v>
      </c>
      <c r="AP193" s="5">
        <v>74</v>
      </c>
      <c r="AQ193" s="5">
        <v>0</v>
      </c>
      <c r="AR193" s="5">
        <v>0</v>
      </c>
      <c r="AS193" s="5">
        <v>0</v>
      </c>
      <c r="AT193" s="5">
        <v>0</v>
      </c>
      <c r="AU193" s="5">
        <v>74</v>
      </c>
      <c r="AV193" s="5">
        <v>2974</v>
      </c>
      <c r="AW193" s="23">
        <f t="shared" si="65"/>
        <v>2.488231338264963</v>
      </c>
      <c r="AX193" s="5">
        <v>0</v>
      </c>
      <c r="AY193" s="5">
        <v>0</v>
      </c>
      <c r="AZ193" s="5">
        <v>0</v>
      </c>
      <c r="BA193" s="5">
        <v>1861</v>
      </c>
      <c r="BB193" s="5">
        <v>0</v>
      </c>
      <c r="BC193" s="5">
        <v>1861</v>
      </c>
      <c r="BD193" s="5">
        <v>3018</v>
      </c>
      <c r="BE193" s="23">
        <f t="shared" si="49"/>
        <v>61.663353214049046</v>
      </c>
      <c r="BF193" s="5">
        <v>1119</v>
      </c>
      <c r="BG193" s="5">
        <v>0</v>
      </c>
      <c r="BH193" s="5">
        <v>15</v>
      </c>
      <c r="BI193" s="5">
        <v>1220</v>
      </c>
      <c r="BJ193" s="5">
        <v>0</v>
      </c>
      <c r="BK193" s="5">
        <v>2354</v>
      </c>
      <c r="BL193" s="5">
        <v>3062</v>
      </c>
      <c r="BM193" s="23">
        <f t="shared" si="50"/>
        <v>76.877857609405623</v>
      </c>
      <c r="BN193" s="5">
        <v>0</v>
      </c>
      <c r="BO193" s="5">
        <v>0</v>
      </c>
      <c r="BP193" s="5">
        <v>15</v>
      </c>
      <c r="BQ193" s="5">
        <v>0</v>
      </c>
      <c r="BR193" s="5">
        <v>0</v>
      </c>
      <c r="BS193" s="5">
        <v>15</v>
      </c>
      <c r="BT193" s="5">
        <v>3107</v>
      </c>
      <c r="BU193" s="23">
        <f t="shared" si="51"/>
        <v>0.48278081750885099</v>
      </c>
      <c r="BV193" s="5">
        <v>0</v>
      </c>
      <c r="BW193" s="5">
        <v>0</v>
      </c>
      <c r="BX193" s="5">
        <v>0</v>
      </c>
      <c r="BY193" s="5">
        <v>0</v>
      </c>
      <c r="BZ193" s="5">
        <v>0</v>
      </c>
      <c r="CA193" s="5">
        <v>0</v>
      </c>
      <c r="CB193" s="5">
        <v>3151</v>
      </c>
      <c r="CC193" s="23">
        <f t="shared" si="52"/>
        <v>0</v>
      </c>
      <c r="CD193" s="5">
        <v>0</v>
      </c>
      <c r="CE193" s="5">
        <v>0</v>
      </c>
      <c r="CF193" s="5">
        <v>0</v>
      </c>
      <c r="CG193" s="5">
        <v>1500</v>
      </c>
      <c r="CH193" s="5">
        <v>0</v>
      </c>
      <c r="CI193" s="5">
        <v>1500</v>
      </c>
      <c r="CJ193" s="5">
        <v>3195</v>
      </c>
      <c r="CK193" s="23">
        <f t="shared" si="53"/>
        <v>46.948356807511736</v>
      </c>
      <c r="CL193" s="5">
        <v>1105</v>
      </c>
      <c r="CM193" s="5">
        <v>0</v>
      </c>
      <c r="CN193" s="5">
        <v>0</v>
      </c>
      <c r="CO193" s="5">
        <v>0</v>
      </c>
      <c r="CP193" s="5">
        <v>0</v>
      </c>
      <c r="CQ193" s="5">
        <v>1105</v>
      </c>
      <c r="CR193" s="5">
        <v>3321</v>
      </c>
      <c r="CS193" s="23">
        <f t="shared" si="54"/>
        <v>33.273110508882873</v>
      </c>
      <c r="CT193" s="5">
        <v>0</v>
      </c>
      <c r="CU193" s="5">
        <v>0</v>
      </c>
      <c r="CV193" s="5">
        <v>0</v>
      </c>
      <c r="CW193" s="5">
        <v>0</v>
      </c>
      <c r="CX193" s="5">
        <v>0</v>
      </c>
      <c r="CY193" s="5">
        <v>0</v>
      </c>
      <c r="CZ193" s="5">
        <v>3448</v>
      </c>
      <c r="DA193" s="23">
        <f t="shared" si="55"/>
        <v>0</v>
      </c>
      <c r="DB193" s="5">
        <v>0</v>
      </c>
      <c r="DC193" s="5">
        <v>0</v>
      </c>
      <c r="DD193" s="5">
        <v>0</v>
      </c>
      <c r="DE193" s="5">
        <v>0</v>
      </c>
      <c r="DF193" s="5">
        <v>0</v>
      </c>
      <c r="DG193" s="5">
        <v>0</v>
      </c>
      <c r="DH193" s="5">
        <v>3574</v>
      </c>
      <c r="DI193" s="23">
        <f t="shared" si="56"/>
        <v>0</v>
      </c>
      <c r="DJ193" s="5">
        <v>430</v>
      </c>
      <c r="DK193" s="5">
        <v>0</v>
      </c>
      <c r="DL193" s="5">
        <v>0</v>
      </c>
      <c r="DM193" s="5">
        <v>0</v>
      </c>
      <c r="DN193" s="5">
        <v>0</v>
      </c>
      <c r="DO193" s="5">
        <v>430</v>
      </c>
      <c r="DP193" s="5">
        <v>3700</v>
      </c>
      <c r="DQ193" s="23">
        <f t="shared" si="57"/>
        <v>11.621621621621623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3826</v>
      </c>
      <c r="DY193" s="23">
        <f t="shared" si="58"/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3953</v>
      </c>
      <c r="EG193" s="23">
        <f t="shared" si="59"/>
        <v>0</v>
      </c>
      <c r="EH193" s="5">
        <v>0</v>
      </c>
      <c r="EI193" s="5">
        <v>0</v>
      </c>
      <c r="EJ193" s="5">
        <v>0</v>
      </c>
      <c r="EK193" s="5">
        <v>730</v>
      </c>
      <c r="EL193" s="5">
        <v>1</v>
      </c>
      <c r="EM193" s="5">
        <v>731</v>
      </c>
      <c r="EN193" s="5">
        <v>4079</v>
      </c>
      <c r="EO193" s="23">
        <f t="shared" si="60"/>
        <v>17.921059083108606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4205</v>
      </c>
      <c r="EW193" s="23">
        <f t="shared" si="61"/>
        <v>0</v>
      </c>
      <c r="EX193" s="5">
        <v>0</v>
      </c>
      <c r="EY193" s="5">
        <v>0</v>
      </c>
      <c r="EZ193" s="5">
        <v>0</v>
      </c>
      <c r="FA193" s="5">
        <v>574</v>
      </c>
      <c r="FB193" s="5">
        <v>0</v>
      </c>
      <c r="FC193" s="5">
        <v>574</v>
      </c>
      <c r="FD193" s="5">
        <v>4331</v>
      </c>
      <c r="FE193" s="23">
        <f t="shared" si="62"/>
        <v>13.253290233202494</v>
      </c>
      <c r="FF193" s="5">
        <v>2764</v>
      </c>
      <c r="FG193" s="5">
        <v>0</v>
      </c>
      <c r="FH193" s="5">
        <v>0</v>
      </c>
      <c r="FI193" s="5">
        <v>0</v>
      </c>
      <c r="FJ193" s="5">
        <v>0</v>
      </c>
      <c r="FK193" s="5">
        <v>2764</v>
      </c>
      <c r="FL193" s="5">
        <v>4458</v>
      </c>
      <c r="FM193" s="23">
        <f t="shared" si="63"/>
        <v>62.000897263346786</v>
      </c>
      <c r="FN193" s="5">
        <v>949</v>
      </c>
      <c r="FO193" s="5">
        <v>0</v>
      </c>
      <c r="FP193" s="5">
        <v>0</v>
      </c>
      <c r="FQ193" s="5">
        <v>0</v>
      </c>
      <c r="FR193" s="5">
        <v>0</v>
      </c>
      <c r="FS193" s="5">
        <v>949</v>
      </c>
      <c r="FT193" s="5">
        <v>4584</v>
      </c>
      <c r="FU193" s="23">
        <f t="shared" si="64"/>
        <v>20.702443280977313</v>
      </c>
      <c r="FV193" s="23">
        <v>17.939481811205361</v>
      </c>
      <c r="FW193" s="23">
        <v>14.433856544649061</v>
      </c>
    </row>
    <row r="194" spans="1:179" x14ac:dyDescent="0.3">
      <c r="A194" s="5">
        <v>41202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1121</v>
      </c>
      <c r="I194" s="23">
        <f t="shared" si="44"/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1130</v>
      </c>
      <c r="Q194" s="23">
        <f t="shared" si="45"/>
        <v>0</v>
      </c>
      <c r="R194" s="5">
        <v>0</v>
      </c>
      <c r="S194" s="5">
        <v>0</v>
      </c>
      <c r="T194" s="5">
        <v>0</v>
      </c>
      <c r="U194" s="5">
        <v>50</v>
      </c>
      <c r="V194" s="5">
        <v>0</v>
      </c>
      <c r="W194" s="5">
        <v>50</v>
      </c>
      <c r="X194" s="5">
        <v>1140</v>
      </c>
      <c r="Y194" s="23">
        <f t="shared" si="46"/>
        <v>4.3859649122807012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1150</v>
      </c>
      <c r="AG194" s="23">
        <f t="shared" si="47"/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>
        <v>1159</v>
      </c>
      <c r="AO194" s="23">
        <f t="shared" si="48"/>
        <v>0</v>
      </c>
      <c r="AP194" s="5">
        <v>25</v>
      </c>
      <c r="AQ194" s="5">
        <v>0</v>
      </c>
      <c r="AR194" s="5">
        <v>0</v>
      </c>
      <c r="AS194" s="5">
        <v>0</v>
      </c>
      <c r="AT194" s="5">
        <v>0</v>
      </c>
      <c r="AU194" s="5">
        <v>25</v>
      </c>
      <c r="AV194" s="5">
        <v>1169</v>
      </c>
      <c r="AW194" s="23">
        <f t="shared" si="65"/>
        <v>2.1385799828913603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1178</v>
      </c>
      <c r="BE194" s="23">
        <f t="shared" si="49"/>
        <v>0</v>
      </c>
      <c r="BF194" s="5">
        <v>441</v>
      </c>
      <c r="BG194" s="5">
        <v>0</v>
      </c>
      <c r="BH194" s="5">
        <v>0</v>
      </c>
      <c r="BI194" s="5">
        <v>0</v>
      </c>
      <c r="BJ194" s="5">
        <v>0</v>
      </c>
      <c r="BK194" s="5">
        <v>441</v>
      </c>
      <c r="BL194" s="5">
        <v>1188</v>
      </c>
      <c r="BM194" s="23">
        <f t="shared" si="50"/>
        <v>37.121212121212125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0</v>
      </c>
      <c r="BT194" s="5">
        <v>1198</v>
      </c>
      <c r="BU194" s="23">
        <f t="shared" si="51"/>
        <v>0</v>
      </c>
      <c r="BV194" s="5">
        <v>0</v>
      </c>
      <c r="BW194" s="5">
        <v>0</v>
      </c>
      <c r="BX194" s="5">
        <v>0</v>
      </c>
      <c r="BY194" s="5">
        <v>0</v>
      </c>
      <c r="BZ194" s="5">
        <v>0</v>
      </c>
      <c r="CA194" s="5">
        <v>0</v>
      </c>
      <c r="CB194" s="5">
        <v>1207</v>
      </c>
      <c r="CC194" s="23">
        <f t="shared" si="52"/>
        <v>0</v>
      </c>
      <c r="CD194" s="5">
        <v>0</v>
      </c>
      <c r="CE194" s="5">
        <v>0</v>
      </c>
      <c r="CF194" s="5">
        <v>0</v>
      </c>
      <c r="CG194" s="5">
        <v>462</v>
      </c>
      <c r="CH194" s="5">
        <v>0</v>
      </c>
      <c r="CI194" s="5">
        <v>462</v>
      </c>
      <c r="CJ194" s="5">
        <v>1217</v>
      </c>
      <c r="CK194" s="23">
        <f t="shared" si="53"/>
        <v>37.962202136400983</v>
      </c>
      <c r="CL194" s="5">
        <v>0</v>
      </c>
      <c r="CM194" s="5">
        <v>0</v>
      </c>
      <c r="CN194" s="5">
        <v>0</v>
      </c>
      <c r="CO194" s="5">
        <v>0</v>
      </c>
      <c r="CP194" s="5">
        <v>0</v>
      </c>
      <c r="CQ194" s="5">
        <v>0</v>
      </c>
      <c r="CR194" s="5">
        <v>1255</v>
      </c>
      <c r="CS194" s="23">
        <f t="shared" si="54"/>
        <v>0</v>
      </c>
      <c r="CT194" s="5">
        <v>0</v>
      </c>
      <c r="CU194" s="5">
        <v>0</v>
      </c>
      <c r="CV194" s="5">
        <v>0</v>
      </c>
      <c r="CW194" s="5">
        <v>491</v>
      </c>
      <c r="CX194" s="5">
        <v>0</v>
      </c>
      <c r="CY194" s="5">
        <v>491</v>
      </c>
      <c r="CZ194" s="5">
        <v>1293</v>
      </c>
      <c r="DA194" s="23">
        <f t="shared" si="55"/>
        <v>37.97370456303171</v>
      </c>
      <c r="DB194" s="5">
        <v>0</v>
      </c>
      <c r="DC194" s="5">
        <v>0</v>
      </c>
      <c r="DD194" s="5">
        <v>0</v>
      </c>
      <c r="DE194" s="5">
        <v>0</v>
      </c>
      <c r="DF194" s="5">
        <v>0</v>
      </c>
      <c r="DG194" s="5">
        <v>0</v>
      </c>
      <c r="DH194" s="5">
        <v>1331</v>
      </c>
      <c r="DI194" s="23">
        <f t="shared" si="56"/>
        <v>0</v>
      </c>
      <c r="DJ194" s="5">
        <v>0</v>
      </c>
      <c r="DK194" s="5">
        <v>0</v>
      </c>
      <c r="DL194" s="5">
        <v>0</v>
      </c>
      <c r="DM194" s="5">
        <v>0</v>
      </c>
      <c r="DN194" s="5">
        <v>0</v>
      </c>
      <c r="DO194" s="5">
        <v>0</v>
      </c>
      <c r="DP194" s="5">
        <v>1369</v>
      </c>
      <c r="DQ194" s="23">
        <f t="shared" si="57"/>
        <v>0</v>
      </c>
      <c r="DR194" s="5">
        <v>0</v>
      </c>
      <c r="DS194" s="5">
        <v>0</v>
      </c>
      <c r="DT194" s="5">
        <v>0</v>
      </c>
      <c r="DU194" s="5">
        <v>288</v>
      </c>
      <c r="DV194" s="5">
        <v>0</v>
      </c>
      <c r="DW194" s="5">
        <v>288</v>
      </c>
      <c r="DX194" s="5">
        <v>1407</v>
      </c>
      <c r="DY194" s="23">
        <f t="shared" si="58"/>
        <v>20.469083155650321</v>
      </c>
      <c r="DZ194" s="5">
        <v>0</v>
      </c>
      <c r="EA194" s="5">
        <v>0</v>
      </c>
      <c r="EB194" s="5">
        <v>0</v>
      </c>
      <c r="EC194" s="5">
        <v>601</v>
      </c>
      <c r="ED194" s="5">
        <v>0</v>
      </c>
      <c r="EE194" s="5">
        <v>601</v>
      </c>
      <c r="EF194" s="5">
        <v>1446</v>
      </c>
      <c r="EG194" s="23">
        <f t="shared" si="59"/>
        <v>41.562932226832643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1484</v>
      </c>
      <c r="EO194" s="23">
        <f t="shared" si="60"/>
        <v>0</v>
      </c>
      <c r="EP194" s="5">
        <v>0</v>
      </c>
      <c r="EQ194" s="5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1522</v>
      </c>
      <c r="EW194" s="23">
        <f t="shared" si="61"/>
        <v>0</v>
      </c>
      <c r="EX194" s="5">
        <v>700</v>
      </c>
      <c r="EY194" s="5">
        <v>0</v>
      </c>
      <c r="EZ194" s="5">
        <v>0</v>
      </c>
      <c r="FA194" s="5">
        <v>0</v>
      </c>
      <c r="FB194" s="5">
        <v>0</v>
      </c>
      <c r="FC194" s="5">
        <v>700</v>
      </c>
      <c r="FD194" s="5">
        <v>1560</v>
      </c>
      <c r="FE194" s="23">
        <f t="shared" si="62"/>
        <v>44.871794871794876</v>
      </c>
      <c r="FF194" s="5">
        <v>587</v>
      </c>
      <c r="FG194" s="5">
        <v>0</v>
      </c>
      <c r="FH194" s="5">
        <v>0</v>
      </c>
      <c r="FI194" s="5">
        <v>0</v>
      </c>
      <c r="FJ194" s="5">
        <v>0</v>
      </c>
      <c r="FK194" s="5">
        <v>587</v>
      </c>
      <c r="FL194" s="5">
        <v>1598</v>
      </c>
      <c r="FM194" s="23">
        <f t="shared" si="63"/>
        <v>36.733416770963707</v>
      </c>
      <c r="FN194" s="5">
        <v>698</v>
      </c>
      <c r="FO194" s="5">
        <v>0</v>
      </c>
      <c r="FP194" s="5">
        <v>0</v>
      </c>
      <c r="FQ194" s="5">
        <v>0</v>
      </c>
      <c r="FR194" s="5">
        <v>0</v>
      </c>
      <c r="FS194" s="5">
        <v>698</v>
      </c>
      <c r="FT194" s="5">
        <v>1636</v>
      </c>
      <c r="FU194" s="23">
        <f t="shared" si="64"/>
        <v>42.665036674816626</v>
      </c>
      <c r="FV194" s="23">
        <v>7.4189053775259248</v>
      </c>
      <c r="FW194" s="23">
        <v>20.38872438755363</v>
      </c>
    </row>
    <row r="195" spans="1:179" x14ac:dyDescent="0.3">
      <c r="A195" s="5">
        <v>41301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2408</v>
      </c>
      <c r="I195" s="23">
        <f t="shared" ref="I195:I258" si="66">(G195/H195)*100</f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2451</v>
      </c>
      <c r="Q195" s="23">
        <f t="shared" ref="Q195:Q258" si="67">(O195/P195)*100</f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2493</v>
      </c>
      <c r="Y195" s="23">
        <f t="shared" ref="Y195:Y258" si="68">(W195/X195)*100</f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2535</v>
      </c>
      <c r="AG195" s="23">
        <f t="shared" ref="AG195:AG258" si="69">(AE195/AF195)*100</f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>
        <v>2578</v>
      </c>
      <c r="AO195" s="23">
        <f t="shared" ref="AO195:AO258" si="70">(AM195/AN195)*100</f>
        <v>0</v>
      </c>
      <c r="AP195" s="5">
        <v>0</v>
      </c>
      <c r="AQ195" s="5">
        <v>0</v>
      </c>
      <c r="AR195" s="5">
        <v>0</v>
      </c>
      <c r="AS195" s="5">
        <v>488</v>
      </c>
      <c r="AT195" s="5">
        <v>0</v>
      </c>
      <c r="AU195" s="5">
        <v>488</v>
      </c>
      <c r="AV195" s="5">
        <v>2620</v>
      </c>
      <c r="AW195" s="23">
        <f t="shared" si="65"/>
        <v>18.625954198473281</v>
      </c>
      <c r="AX195" s="5">
        <v>0</v>
      </c>
      <c r="AY195" s="5">
        <v>0</v>
      </c>
      <c r="AZ195" s="5">
        <v>0</v>
      </c>
      <c r="BA195" s="5">
        <v>899</v>
      </c>
      <c r="BB195" s="5">
        <v>0</v>
      </c>
      <c r="BC195" s="5">
        <v>899</v>
      </c>
      <c r="BD195" s="5">
        <v>2663</v>
      </c>
      <c r="BE195" s="23">
        <f t="shared" ref="BE195:BE258" si="71">(BC195/BD195)*100</f>
        <v>33.758918512955319</v>
      </c>
      <c r="BF195" s="5">
        <v>433</v>
      </c>
      <c r="BG195" s="5">
        <v>0</v>
      </c>
      <c r="BH195" s="5">
        <v>0</v>
      </c>
      <c r="BI195" s="5">
        <v>0</v>
      </c>
      <c r="BJ195" s="5">
        <v>0</v>
      </c>
      <c r="BK195" s="5">
        <v>433</v>
      </c>
      <c r="BL195" s="5">
        <v>2705</v>
      </c>
      <c r="BM195" s="23">
        <f t="shared" ref="BM195:BM258" si="72">(BK195/BL195)*100</f>
        <v>16.007393715341959</v>
      </c>
      <c r="BN195" s="5">
        <v>0</v>
      </c>
      <c r="BO195" s="5">
        <v>0</v>
      </c>
      <c r="BP195" s="5">
        <v>0</v>
      </c>
      <c r="BQ195" s="5">
        <v>44</v>
      </c>
      <c r="BR195" s="5">
        <v>0</v>
      </c>
      <c r="BS195" s="5">
        <v>44</v>
      </c>
      <c r="BT195" s="5">
        <v>2747</v>
      </c>
      <c r="BU195" s="23">
        <f t="shared" ref="BU195:BU258" si="73">(BS195/BT195)*100</f>
        <v>1.6017473607571897</v>
      </c>
      <c r="BV195" s="5">
        <v>0</v>
      </c>
      <c r="BW195" s="5">
        <v>0</v>
      </c>
      <c r="BX195" s="5">
        <v>0</v>
      </c>
      <c r="BY195" s="5">
        <v>0</v>
      </c>
      <c r="BZ195" s="5">
        <v>0</v>
      </c>
      <c r="CA195" s="5">
        <v>0</v>
      </c>
      <c r="CB195" s="5">
        <v>2790</v>
      </c>
      <c r="CC195" s="23">
        <f t="shared" ref="CC195:CC258" si="74">(CA195/CB195)*100</f>
        <v>0</v>
      </c>
      <c r="CD195" s="5">
        <v>0</v>
      </c>
      <c r="CE195" s="5">
        <v>0</v>
      </c>
      <c r="CF195" s="5">
        <v>0</v>
      </c>
      <c r="CG195" s="5">
        <v>0</v>
      </c>
      <c r="CH195" s="5">
        <v>0</v>
      </c>
      <c r="CI195" s="5">
        <v>0</v>
      </c>
      <c r="CJ195" s="5">
        <v>2832</v>
      </c>
      <c r="CK195" s="23">
        <f t="shared" ref="CK195:CK258" si="75">(CI195/CJ195)*100</f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2976</v>
      </c>
      <c r="CS195" s="23">
        <f t="shared" ref="CS195:CS258" si="76">(CQ195/CR195)*100</f>
        <v>0</v>
      </c>
      <c r="CT195" s="5">
        <v>0</v>
      </c>
      <c r="CU195" s="5">
        <v>0</v>
      </c>
      <c r="CV195" s="5">
        <v>0</v>
      </c>
      <c r="CW195" s="5">
        <v>0</v>
      </c>
      <c r="CX195" s="5">
        <v>0</v>
      </c>
      <c r="CY195" s="5">
        <v>0</v>
      </c>
      <c r="CZ195" s="5">
        <v>3119</v>
      </c>
      <c r="DA195" s="23">
        <f t="shared" ref="DA195:DA258" si="77">(CY195/CZ195)*100</f>
        <v>0</v>
      </c>
      <c r="DB195" s="5">
        <v>0</v>
      </c>
      <c r="DC195" s="5">
        <v>0</v>
      </c>
      <c r="DD195" s="5">
        <v>0</v>
      </c>
      <c r="DE195" s="5">
        <v>0</v>
      </c>
      <c r="DF195" s="5">
        <v>0</v>
      </c>
      <c r="DG195" s="5">
        <v>0</v>
      </c>
      <c r="DH195" s="5">
        <v>3263</v>
      </c>
      <c r="DI195" s="23">
        <f t="shared" ref="DI195:DI258" si="78">(DG195/DH195)*100</f>
        <v>0</v>
      </c>
      <c r="DJ195" s="5">
        <v>1030</v>
      </c>
      <c r="DK195" s="5">
        <v>0</v>
      </c>
      <c r="DL195" s="5">
        <v>0</v>
      </c>
      <c r="DM195" s="5">
        <v>0</v>
      </c>
      <c r="DN195" s="5">
        <v>0</v>
      </c>
      <c r="DO195" s="5">
        <v>1030</v>
      </c>
      <c r="DP195" s="5">
        <v>3406</v>
      </c>
      <c r="DQ195" s="23">
        <f t="shared" ref="DQ195:DQ258" si="79">(DO195/DP195)*100</f>
        <v>30.240751614797418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3550</v>
      </c>
      <c r="DY195" s="23">
        <f t="shared" ref="DY195:DY258" si="80">(DW195/DX195)*100</f>
        <v>0</v>
      </c>
      <c r="DZ195" s="5">
        <v>0</v>
      </c>
      <c r="EA195" s="5">
        <v>0</v>
      </c>
      <c r="EB195" s="5">
        <v>0</v>
      </c>
      <c r="EC195" s="5">
        <v>3887</v>
      </c>
      <c r="ED195" s="5">
        <v>0</v>
      </c>
      <c r="EE195" s="5">
        <v>3887</v>
      </c>
      <c r="EF195" s="5">
        <v>3694</v>
      </c>
      <c r="EG195" s="23">
        <f t="shared" ref="EG195:EG258" si="81">(EE195/EF195)*100</f>
        <v>105.224688684353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3837</v>
      </c>
      <c r="EO195" s="23">
        <f t="shared" ref="EO195:EO258" si="82">(EM195/EN195)*100</f>
        <v>0</v>
      </c>
      <c r="EP195" s="5">
        <v>1475</v>
      </c>
      <c r="EQ195" s="5">
        <v>0</v>
      </c>
      <c r="ER195" s="5">
        <v>0</v>
      </c>
      <c r="ES195" s="5">
        <v>0</v>
      </c>
      <c r="ET195" s="5">
        <v>0</v>
      </c>
      <c r="EU195" s="5">
        <v>1475</v>
      </c>
      <c r="EV195" s="5">
        <v>3981</v>
      </c>
      <c r="EW195" s="23">
        <f t="shared" ref="EW195:EW258" si="83">(EU195/EV195)*100</f>
        <v>37.05099221301181</v>
      </c>
      <c r="EX195" s="5">
        <v>0</v>
      </c>
      <c r="EY195" s="5">
        <v>0</v>
      </c>
      <c r="EZ195" s="5">
        <v>1376</v>
      </c>
      <c r="FA195" s="5">
        <v>2600</v>
      </c>
      <c r="FB195" s="5">
        <v>0</v>
      </c>
      <c r="FC195" s="5">
        <v>3976</v>
      </c>
      <c r="FD195" s="5">
        <v>4124</v>
      </c>
      <c r="FE195" s="23">
        <f t="shared" ref="FE195:FE258" si="84">(FC195/FD195)*100</f>
        <v>96.411251212415124</v>
      </c>
      <c r="FF195" s="5">
        <v>3750</v>
      </c>
      <c r="FG195" s="5">
        <v>0</v>
      </c>
      <c r="FH195" s="5">
        <v>0</v>
      </c>
      <c r="FI195" s="5">
        <v>1120</v>
      </c>
      <c r="FJ195" s="5">
        <v>0</v>
      </c>
      <c r="FK195" s="5">
        <v>4870</v>
      </c>
      <c r="FL195" s="5">
        <v>4268</v>
      </c>
      <c r="FM195" s="23">
        <f t="shared" ref="FM195:FM258" si="85">(FK195/FL195)*100</f>
        <v>114.1049671977507</v>
      </c>
      <c r="FN195" s="5">
        <v>1952</v>
      </c>
      <c r="FO195" s="5">
        <v>0</v>
      </c>
      <c r="FP195" s="5">
        <v>0</v>
      </c>
      <c r="FQ195" s="5">
        <v>0</v>
      </c>
      <c r="FR195" s="5">
        <v>0</v>
      </c>
      <c r="FS195" s="5">
        <v>1952</v>
      </c>
      <c r="FT195" s="5">
        <v>4411</v>
      </c>
      <c r="FU195" s="23">
        <f t="shared" ref="FU195:FU258" si="86">(FS195/FT195)*100</f>
        <v>44.253003854001363</v>
      </c>
      <c r="FV195" s="23">
        <v>6.3630921625025234</v>
      </c>
      <c r="FW195" s="23">
        <v>38.844150434211763</v>
      </c>
    </row>
    <row r="196" spans="1:179" x14ac:dyDescent="0.3">
      <c r="A196" s="5">
        <v>41401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3395</v>
      </c>
      <c r="I196" s="23">
        <f t="shared" si="66"/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3581</v>
      </c>
      <c r="Q196" s="23">
        <f t="shared" si="67"/>
        <v>0</v>
      </c>
      <c r="R196" s="5">
        <v>0</v>
      </c>
      <c r="S196" s="5">
        <v>0</v>
      </c>
      <c r="T196" s="5">
        <v>0</v>
      </c>
      <c r="U196" s="5">
        <v>60</v>
      </c>
      <c r="V196" s="5">
        <v>0</v>
      </c>
      <c r="W196" s="5">
        <v>60</v>
      </c>
      <c r="X196" s="5">
        <v>3768</v>
      </c>
      <c r="Y196" s="23">
        <f t="shared" si="68"/>
        <v>1.5923566878980893</v>
      </c>
      <c r="Z196" s="5">
        <v>0</v>
      </c>
      <c r="AA196" s="5">
        <v>0</v>
      </c>
      <c r="AB196" s="5">
        <v>0</v>
      </c>
      <c r="AC196" s="5">
        <v>1583</v>
      </c>
      <c r="AD196" s="5">
        <v>0</v>
      </c>
      <c r="AE196" s="5">
        <v>1583</v>
      </c>
      <c r="AF196" s="5">
        <v>3954</v>
      </c>
      <c r="AG196" s="23">
        <f t="shared" si="69"/>
        <v>40.035407182599897</v>
      </c>
      <c r="AH196" s="5">
        <v>0</v>
      </c>
      <c r="AI196" s="5">
        <v>0</v>
      </c>
      <c r="AJ196" s="5">
        <v>300</v>
      </c>
      <c r="AK196" s="5">
        <v>0</v>
      </c>
      <c r="AL196" s="5">
        <v>0</v>
      </c>
      <c r="AM196" s="5">
        <v>300</v>
      </c>
      <c r="AN196" s="5">
        <v>4140</v>
      </c>
      <c r="AO196" s="23">
        <f t="shared" si="70"/>
        <v>7.2463768115942031</v>
      </c>
      <c r="AP196" s="5">
        <v>517</v>
      </c>
      <c r="AQ196" s="5">
        <v>0</v>
      </c>
      <c r="AR196" s="5">
        <v>0</v>
      </c>
      <c r="AS196" s="5">
        <v>0</v>
      </c>
      <c r="AT196" s="5">
        <v>0</v>
      </c>
      <c r="AU196" s="5">
        <v>517</v>
      </c>
      <c r="AV196" s="5">
        <v>4326</v>
      </c>
      <c r="AW196" s="23">
        <f t="shared" ref="AW196:AW259" si="87">(AU196/AV196)*100</f>
        <v>11.950993989828941</v>
      </c>
      <c r="AX196" s="5">
        <v>0</v>
      </c>
      <c r="AY196" s="5">
        <v>0</v>
      </c>
      <c r="AZ196" s="5">
        <v>0</v>
      </c>
      <c r="BA196" s="5">
        <v>50</v>
      </c>
      <c r="BB196" s="5">
        <v>0</v>
      </c>
      <c r="BC196" s="5">
        <v>50</v>
      </c>
      <c r="BD196" s="5">
        <v>4512</v>
      </c>
      <c r="BE196" s="23">
        <f t="shared" si="71"/>
        <v>1.1081560283687943</v>
      </c>
      <c r="BF196" s="5">
        <v>4</v>
      </c>
      <c r="BG196" s="5">
        <v>0</v>
      </c>
      <c r="BH196" s="5">
        <v>0</v>
      </c>
      <c r="BI196" s="5">
        <v>0</v>
      </c>
      <c r="BJ196" s="5">
        <v>0</v>
      </c>
      <c r="BK196" s="5">
        <v>4</v>
      </c>
      <c r="BL196" s="5">
        <v>4698</v>
      </c>
      <c r="BM196" s="23">
        <f t="shared" si="72"/>
        <v>8.5142613878246065E-2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0</v>
      </c>
      <c r="BT196" s="5">
        <v>4885</v>
      </c>
      <c r="BU196" s="23">
        <f t="shared" si="73"/>
        <v>0</v>
      </c>
      <c r="BV196" s="5">
        <v>0</v>
      </c>
      <c r="BW196" s="5">
        <v>0</v>
      </c>
      <c r="BX196" s="5">
        <v>0</v>
      </c>
      <c r="BY196" s="5">
        <v>0</v>
      </c>
      <c r="BZ196" s="5">
        <v>0</v>
      </c>
      <c r="CA196" s="5">
        <v>0</v>
      </c>
      <c r="CB196" s="5">
        <v>5071</v>
      </c>
      <c r="CC196" s="23">
        <f t="shared" si="74"/>
        <v>0</v>
      </c>
      <c r="CD196" s="5">
        <v>0</v>
      </c>
      <c r="CE196" s="5">
        <v>0</v>
      </c>
      <c r="CF196" s="5">
        <v>0</v>
      </c>
      <c r="CG196" s="5">
        <v>0</v>
      </c>
      <c r="CH196" s="5">
        <v>0</v>
      </c>
      <c r="CI196" s="5">
        <v>0</v>
      </c>
      <c r="CJ196" s="5">
        <v>5257</v>
      </c>
      <c r="CK196" s="23">
        <f t="shared" si="75"/>
        <v>0</v>
      </c>
      <c r="CL196" s="5">
        <v>190</v>
      </c>
      <c r="CM196" s="5">
        <v>0</v>
      </c>
      <c r="CN196" s="5">
        <v>0</v>
      </c>
      <c r="CO196" s="5">
        <v>0</v>
      </c>
      <c r="CP196" s="5">
        <v>0</v>
      </c>
      <c r="CQ196" s="5">
        <v>190</v>
      </c>
      <c r="CR196" s="5">
        <v>5384</v>
      </c>
      <c r="CS196" s="23">
        <f t="shared" si="76"/>
        <v>3.5289747399702822</v>
      </c>
      <c r="CT196" s="5">
        <v>0</v>
      </c>
      <c r="CU196" s="5">
        <v>0</v>
      </c>
      <c r="CV196" s="5">
        <v>0</v>
      </c>
      <c r="CW196" s="5">
        <v>0</v>
      </c>
      <c r="CX196" s="5">
        <v>0</v>
      </c>
      <c r="CY196" s="5">
        <v>0</v>
      </c>
      <c r="CZ196" s="5">
        <v>5511</v>
      </c>
      <c r="DA196" s="23">
        <f t="shared" si="77"/>
        <v>0</v>
      </c>
      <c r="DB196" s="5">
        <v>0</v>
      </c>
      <c r="DC196" s="5">
        <v>0</v>
      </c>
      <c r="DD196" s="5">
        <v>0</v>
      </c>
      <c r="DE196" s="5">
        <v>0</v>
      </c>
      <c r="DF196" s="5">
        <v>0</v>
      </c>
      <c r="DG196" s="5">
        <v>0</v>
      </c>
      <c r="DH196" s="5">
        <v>5638</v>
      </c>
      <c r="DI196" s="23">
        <f t="shared" si="78"/>
        <v>0</v>
      </c>
      <c r="DJ196" s="5">
        <v>0</v>
      </c>
      <c r="DK196" s="5">
        <v>0</v>
      </c>
      <c r="DL196" s="5">
        <v>0</v>
      </c>
      <c r="DM196" s="5">
        <v>0</v>
      </c>
      <c r="DN196" s="5">
        <v>0</v>
      </c>
      <c r="DO196" s="5">
        <v>0</v>
      </c>
      <c r="DP196" s="5">
        <v>5765</v>
      </c>
      <c r="DQ196" s="23">
        <f t="shared" si="79"/>
        <v>0</v>
      </c>
      <c r="DR196" s="5">
        <v>0</v>
      </c>
      <c r="DS196" s="5">
        <v>0</v>
      </c>
      <c r="DT196" s="5">
        <v>0</v>
      </c>
      <c r="DU196" s="5">
        <v>0</v>
      </c>
      <c r="DV196" s="5">
        <v>0</v>
      </c>
      <c r="DW196" s="5">
        <v>0</v>
      </c>
      <c r="DX196" s="5">
        <v>5892</v>
      </c>
      <c r="DY196" s="23">
        <f t="shared" si="80"/>
        <v>0</v>
      </c>
      <c r="DZ196" s="5">
        <v>170</v>
      </c>
      <c r="EA196" s="5">
        <v>0</v>
      </c>
      <c r="EB196" s="5">
        <v>140</v>
      </c>
      <c r="EC196" s="5">
        <v>0</v>
      </c>
      <c r="ED196" s="5">
        <v>0</v>
      </c>
      <c r="EE196" s="5">
        <v>310</v>
      </c>
      <c r="EF196" s="5">
        <v>6019</v>
      </c>
      <c r="EG196" s="23">
        <f t="shared" si="81"/>
        <v>5.1503572021930548</v>
      </c>
      <c r="EH196" s="5">
        <v>0</v>
      </c>
      <c r="EI196" s="5">
        <v>0</v>
      </c>
      <c r="EJ196" s="5">
        <v>0</v>
      </c>
      <c r="EK196" s="5">
        <v>376</v>
      </c>
      <c r="EL196" s="5">
        <v>0</v>
      </c>
      <c r="EM196" s="5">
        <v>376</v>
      </c>
      <c r="EN196" s="5">
        <v>6145</v>
      </c>
      <c r="EO196" s="23">
        <f t="shared" si="82"/>
        <v>6.1187957689178196</v>
      </c>
      <c r="EP196" s="5">
        <v>0</v>
      </c>
      <c r="EQ196" s="5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6272</v>
      </c>
      <c r="EW196" s="23">
        <f t="shared" si="83"/>
        <v>0</v>
      </c>
      <c r="EX196" s="5">
        <v>1013</v>
      </c>
      <c r="EY196" s="5">
        <v>0</v>
      </c>
      <c r="EZ196" s="5">
        <v>0</v>
      </c>
      <c r="FA196" s="5">
        <v>820</v>
      </c>
      <c r="FB196" s="5">
        <v>0</v>
      </c>
      <c r="FC196" s="5">
        <v>1833</v>
      </c>
      <c r="FD196" s="5">
        <v>6399</v>
      </c>
      <c r="FE196" s="23">
        <f t="shared" si="84"/>
        <v>28.645100796999529</v>
      </c>
      <c r="FF196" s="5">
        <v>1260</v>
      </c>
      <c r="FG196" s="5">
        <v>0</v>
      </c>
      <c r="FH196" s="5">
        <v>0</v>
      </c>
      <c r="FI196" s="5">
        <v>0</v>
      </c>
      <c r="FJ196" s="5">
        <v>0</v>
      </c>
      <c r="FK196" s="5">
        <v>1260</v>
      </c>
      <c r="FL196" s="5">
        <v>6526</v>
      </c>
      <c r="FM196" s="23">
        <f t="shared" si="85"/>
        <v>19.307385841250383</v>
      </c>
      <c r="FN196" s="5">
        <v>2100</v>
      </c>
      <c r="FO196" s="5">
        <v>0</v>
      </c>
      <c r="FP196" s="5">
        <v>0</v>
      </c>
      <c r="FQ196" s="5">
        <v>0</v>
      </c>
      <c r="FR196" s="5">
        <v>0</v>
      </c>
      <c r="FS196" s="5">
        <v>2100</v>
      </c>
      <c r="FT196" s="5">
        <v>6653</v>
      </c>
      <c r="FU196" s="23">
        <f t="shared" si="86"/>
        <v>31.564707650683903</v>
      </c>
      <c r="FV196" s="23">
        <v>5.6380393921971068</v>
      </c>
      <c r="FW196" s="23">
        <v>8.5741201818195432</v>
      </c>
    </row>
    <row r="197" spans="1:179" x14ac:dyDescent="0.3">
      <c r="A197" s="5">
        <v>41501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170</v>
      </c>
      <c r="I197" s="23">
        <f t="shared" si="66"/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172</v>
      </c>
      <c r="Q197" s="23">
        <f t="shared" si="67"/>
        <v>0</v>
      </c>
      <c r="R197" s="5">
        <v>30</v>
      </c>
      <c r="S197" s="5">
        <v>0</v>
      </c>
      <c r="T197" s="5">
        <v>0</v>
      </c>
      <c r="U197" s="5">
        <v>0</v>
      </c>
      <c r="V197" s="5">
        <v>0</v>
      </c>
      <c r="W197" s="5">
        <v>30</v>
      </c>
      <c r="X197" s="5">
        <v>174</v>
      </c>
      <c r="Y197" s="23">
        <f t="shared" si="68"/>
        <v>17.241379310344829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176</v>
      </c>
      <c r="AG197" s="23">
        <f t="shared" si="69"/>
        <v>0</v>
      </c>
      <c r="AH197" s="5">
        <v>0</v>
      </c>
      <c r="AI197" s="5">
        <v>0</v>
      </c>
      <c r="AJ197" s="5">
        <v>30</v>
      </c>
      <c r="AK197" s="5">
        <v>0</v>
      </c>
      <c r="AL197" s="5">
        <v>0</v>
      </c>
      <c r="AM197" s="5">
        <v>30</v>
      </c>
      <c r="AN197" s="5">
        <v>178</v>
      </c>
      <c r="AO197" s="23">
        <f t="shared" si="70"/>
        <v>16.853932584269664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179</v>
      </c>
      <c r="AW197" s="23">
        <f t="shared" si="87"/>
        <v>0</v>
      </c>
      <c r="AX197" s="5">
        <v>0</v>
      </c>
      <c r="AY197" s="5">
        <v>0</v>
      </c>
      <c r="AZ197" s="5">
        <v>0</v>
      </c>
      <c r="BA197" s="5">
        <v>85</v>
      </c>
      <c r="BB197" s="5">
        <v>0</v>
      </c>
      <c r="BC197" s="5">
        <v>85</v>
      </c>
      <c r="BD197" s="5">
        <v>181</v>
      </c>
      <c r="BE197" s="23">
        <f t="shared" si="71"/>
        <v>46.961325966850829</v>
      </c>
      <c r="BF197" s="5">
        <v>177</v>
      </c>
      <c r="BG197" s="5">
        <v>0</v>
      </c>
      <c r="BH197" s="5">
        <v>0</v>
      </c>
      <c r="BI197" s="5">
        <v>0</v>
      </c>
      <c r="BJ197" s="5">
        <v>0</v>
      </c>
      <c r="BK197" s="5">
        <v>177</v>
      </c>
      <c r="BL197" s="5">
        <v>183</v>
      </c>
      <c r="BM197" s="23">
        <f t="shared" si="72"/>
        <v>96.721311475409834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185</v>
      </c>
      <c r="BU197" s="23">
        <f t="shared" si="73"/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187</v>
      </c>
      <c r="CC197" s="23">
        <f t="shared" si="74"/>
        <v>0</v>
      </c>
      <c r="CD197" s="5">
        <v>0</v>
      </c>
      <c r="CE197" s="5">
        <v>0</v>
      </c>
      <c r="CF197" s="5">
        <v>0</v>
      </c>
      <c r="CG197" s="5">
        <v>691</v>
      </c>
      <c r="CH197" s="5">
        <v>0</v>
      </c>
      <c r="CI197" s="5">
        <v>691</v>
      </c>
      <c r="CJ197" s="5">
        <v>189</v>
      </c>
      <c r="CK197" s="23">
        <f t="shared" si="75"/>
        <v>365.60846560846562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208</v>
      </c>
      <c r="CS197" s="23">
        <f t="shared" si="76"/>
        <v>0</v>
      </c>
      <c r="CT197" s="5">
        <v>202</v>
      </c>
      <c r="CU197" s="5">
        <v>0</v>
      </c>
      <c r="CV197" s="5">
        <v>0</v>
      </c>
      <c r="CW197" s="5">
        <v>0</v>
      </c>
      <c r="CX197" s="5">
        <v>0</v>
      </c>
      <c r="CY197" s="5">
        <v>202</v>
      </c>
      <c r="CZ197" s="5">
        <v>227</v>
      </c>
      <c r="DA197" s="23">
        <f t="shared" si="77"/>
        <v>88.986784140969164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245</v>
      </c>
      <c r="DI197" s="23">
        <f t="shared" si="78"/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264</v>
      </c>
      <c r="DQ197" s="23">
        <f t="shared" si="79"/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283</v>
      </c>
      <c r="DY197" s="23">
        <f t="shared" si="80"/>
        <v>0</v>
      </c>
      <c r="DZ197" s="5">
        <v>0</v>
      </c>
      <c r="EA197" s="5">
        <v>0</v>
      </c>
      <c r="EB197" s="5">
        <v>356</v>
      </c>
      <c r="EC197" s="5">
        <v>80</v>
      </c>
      <c r="ED197" s="5">
        <v>0</v>
      </c>
      <c r="EE197" s="5">
        <v>436</v>
      </c>
      <c r="EF197" s="5">
        <v>302</v>
      </c>
      <c r="EG197" s="23">
        <f t="shared" si="81"/>
        <v>144.37086092715234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320</v>
      </c>
      <c r="EO197" s="23">
        <f t="shared" si="82"/>
        <v>0</v>
      </c>
      <c r="EP197" s="5">
        <v>604</v>
      </c>
      <c r="EQ197" s="5">
        <v>0</v>
      </c>
      <c r="ER197" s="5">
        <v>0</v>
      </c>
      <c r="ES197" s="5">
        <v>0</v>
      </c>
      <c r="ET197" s="5">
        <v>0</v>
      </c>
      <c r="EU197" s="5">
        <v>604</v>
      </c>
      <c r="EV197" s="5">
        <v>339</v>
      </c>
      <c r="EW197" s="23">
        <f t="shared" si="83"/>
        <v>178.17109144542772</v>
      </c>
      <c r="EX197" s="5">
        <v>640</v>
      </c>
      <c r="EY197" s="5">
        <v>0</v>
      </c>
      <c r="EZ197" s="5">
        <v>0</v>
      </c>
      <c r="FA197" s="5">
        <v>640</v>
      </c>
      <c r="FB197" s="5">
        <v>0</v>
      </c>
      <c r="FC197" s="5">
        <v>1280</v>
      </c>
      <c r="FD197" s="5">
        <v>358</v>
      </c>
      <c r="FE197" s="23">
        <f t="shared" si="84"/>
        <v>357.54189944134077</v>
      </c>
      <c r="FF197" s="5">
        <v>1228</v>
      </c>
      <c r="FG197" s="5">
        <v>0</v>
      </c>
      <c r="FH197" s="5">
        <v>0</v>
      </c>
      <c r="FI197" s="5">
        <v>1219</v>
      </c>
      <c r="FJ197" s="5">
        <v>0</v>
      </c>
      <c r="FK197" s="5">
        <v>2447</v>
      </c>
      <c r="FL197" s="5">
        <v>377</v>
      </c>
      <c r="FM197" s="23">
        <f t="shared" si="85"/>
        <v>649.07161803713529</v>
      </c>
      <c r="FN197" s="5">
        <v>1279</v>
      </c>
      <c r="FO197" s="5">
        <v>0</v>
      </c>
      <c r="FP197" s="5">
        <v>0</v>
      </c>
      <c r="FQ197" s="5">
        <v>0</v>
      </c>
      <c r="FR197" s="5">
        <v>0</v>
      </c>
      <c r="FS197" s="5">
        <v>1279</v>
      </c>
      <c r="FT197" s="5">
        <v>395</v>
      </c>
      <c r="FU197" s="23">
        <f t="shared" si="86"/>
        <v>323.79746835443035</v>
      </c>
      <c r="FV197" s="23">
        <v>49.39876499503098</v>
      </c>
      <c r="FW197" s="23">
        <v>158.35815657695051</v>
      </c>
    </row>
    <row r="198" spans="1:179" x14ac:dyDescent="0.3">
      <c r="A198" s="5">
        <v>41502</v>
      </c>
      <c r="B198" s="5">
        <v>0</v>
      </c>
      <c r="C198" s="5">
        <v>0</v>
      </c>
      <c r="D198" s="5">
        <v>1</v>
      </c>
      <c r="E198" s="5">
        <v>0</v>
      </c>
      <c r="F198" s="5">
        <v>0</v>
      </c>
      <c r="G198" s="5">
        <v>1</v>
      </c>
      <c r="H198" s="5">
        <v>193</v>
      </c>
      <c r="I198" s="23">
        <f t="shared" si="66"/>
        <v>0.5181347150259068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201</v>
      </c>
      <c r="Q198" s="23">
        <f t="shared" si="67"/>
        <v>0</v>
      </c>
      <c r="R198" s="5">
        <v>0</v>
      </c>
      <c r="S198" s="5">
        <v>0</v>
      </c>
      <c r="T198" s="5">
        <v>0</v>
      </c>
      <c r="U198" s="5">
        <v>70</v>
      </c>
      <c r="V198" s="5">
        <v>0</v>
      </c>
      <c r="W198" s="5">
        <v>70</v>
      </c>
      <c r="X198" s="5">
        <v>210</v>
      </c>
      <c r="Y198" s="23">
        <f t="shared" si="68"/>
        <v>33.333333333333329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218</v>
      </c>
      <c r="AG198" s="23">
        <f t="shared" si="69"/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303</v>
      </c>
      <c r="AM198" s="5">
        <v>303</v>
      </c>
      <c r="AN198" s="5">
        <v>227</v>
      </c>
      <c r="AO198" s="23">
        <f t="shared" si="70"/>
        <v>133.48017621145374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235</v>
      </c>
      <c r="AW198" s="23">
        <f t="shared" si="87"/>
        <v>0</v>
      </c>
      <c r="AX198" s="5">
        <v>0</v>
      </c>
      <c r="AY198" s="5">
        <v>0</v>
      </c>
      <c r="AZ198" s="5">
        <v>0</v>
      </c>
      <c r="BA198" s="5">
        <v>80</v>
      </c>
      <c r="BB198" s="5">
        <v>0</v>
      </c>
      <c r="BC198" s="5">
        <v>80</v>
      </c>
      <c r="BD198" s="5">
        <v>244</v>
      </c>
      <c r="BE198" s="23">
        <f t="shared" si="71"/>
        <v>32.786885245901637</v>
      </c>
      <c r="BF198" s="5">
        <v>267</v>
      </c>
      <c r="BG198" s="5">
        <v>0</v>
      </c>
      <c r="BH198" s="5">
        <v>0</v>
      </c>
      <c r="BI198" s="5">
        <v>0</v>
      </c>
      <c r="BJ198" s="5">
        <v>0</v>
      </c>
      <c r="BK198" s="5">
        <v>267</v>
      </c>
      <c r="BL198" s="5">
        <v>252</v>
      </c>
      <c r="BM198" s="23">
        <f t="shared" si="72"/>
        <v>105.95238095238095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0</v>
      </c>
      <c r="BT198" s="5">
        <v>261</v>
      </c>
      <c r="BU198" s="23">
        <f t="shared" si="73"/>
        <v>0</v>
      </c>
      <c r="BV198" s="5">
        <v>0</v>
      </c>
      <c r="BW198" s="5">
        <v>0</v>
      </c>
      <c r="BX198" s="5">
        <v>0</v>
      </c>
      <c r="BY198" s="5">
        <v>0</v>
      </c>
      <c r="BZ198" s="5">
        <v>0</v>
      </c>
      <c r="CA198" s="5">
        <v>0</v>
      </c>
      <c r="CB198" s="5">
        <v>269</v>
      </c>
      <c r="CC198" s="23">
        <f t="shared" si="74"/>
        <v>0</v>
      </c>
      <c r="CD198" s="5">
        <v>0</v>
      </c>
      <c r="CE198" s="5">
        <v>0</v>
      </c>
      <c r="CF198" s="5">
        <v>0</v>
      </c>
      <c r="CG198" s="5">
        <v>0</v>
      </c>
      <c r="CH198" s="5">
        <v>0</v>
      </c>
      <c r="CI198" s="5">
        <v>0</v>
      </c>
      <c r="CJ198" s="5">
        <v>278</v>
      </c>
      <c r="CK198" s="23">
        <f t="shared" si="75"/>
        <v>0</v>
      </c>
      <c r="CL198" s="5">
        <v>147</v>
      </c>
      <c r="CM198" s="5">
        <v>0</v>
      </c>
      <c r="CN198" s="5">
        <v>0</v>
      </c>
      <c r="CO198" s="5">
        <v>147</v>
      </c>
      <c r="CP198" s="5">
        <v>0</v>
      </c>
      <c r="CQ198" s="5">
        <v>294</v>
      </c>
      <c r="CR198" s="5">
        <v>293</v>
      </c>
      <c r="CS198" s="23">
        <f t="shared" si="76"/>
        <v>100.34129692832765</v>
      </c>
      <c r="CT198" s="5">
        <v>213</v>
      </c>
      <c r="CU198" s="5">
        <v>0</v>
      </c>
      <c r="CV198" s="5">
        <v>0</v>
      </c>
      <c r="CW198" s="5">
        <v>0</v>
      </c>
      <c r="CX198" s="5">
        <v>0</v>
      </c>
      <c r="CY198" s="5">
        <v>213</v>
      </c>
      <c r="CZ198" s="5">
        <v>308</v>
      </c>
      <c r="DA198" s="23">
        <f t="shared" si="77"/>
        <v>69.155844155844164</v>
      </c>
      <c r="DB198" s="5">
        <v>0</v>
      </c>
      <c r="DC198" s="5">
        <v>0</v>
      </c>
      <c r="DD198" s="5">
        <v>0</v>
      </c>
      <c r="DE198" s="5">
        <v>0</v>
      </c>
      <c r="DF198" s="5">
        <v>0</v>
      </c>
      <c r="DG198" s="5">
        <v>0</v>
      </c>
      <c r="DH198" s="5">
        <v>324</v>
      </c>
      <c r="DI198" s="23">
        <f t="shared" si="78"/>
        <v>0</v>
      </c>
      <c r="DJ198" s="5">
        <v>0</v>
      </c>
      <c r="DK198" s="5">
        <v>0</v>
      </c>
      <c r="DL198" s="5">
        <v>0</v>
      </c>
      <c r="DM198" s="5">
        <v>0</v>
      </c>
      <c r="DN198" s="5">
        <v>0</v>
      </c>
      <c r="DO198" s="5">
        <v>0</v>
      </c>
      <c r="DP198" s="5">
        <v>339</v>
      </c>
      <c r="DQ198" s="23">
        <f t="shared" si="79"/>
        <v>0</v>
      </c>
      <c r="DR198" s="5">
        <v>0</v>
      </c>
      <c r="DS198" s="5">
        <v>0</v>
      </c>
      <c r="DT198" s="5">
        <v>0</v>
      </c>
      <c r="DU198" s="5">
        <v>0</v>
      </c>
      <c r="DV198" s="5">
        <v>0</v>
      </c>
      <c r="DW198" s="5">
        <v>0</v>
      </c>
      <c r="DX198" s="5">
        <v>354</v>
      </c>
      <c r="DY198" s="23">
        <f t="shared" si="80"/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369</v>
      </c>
      <c r="EG198" s="23">
        <f t="shared" si="81"/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384</v>
      </c>
      <c r="EO198" s="23">
        <f t="shared" si="82"/>
        <v>0</v>
      </c>
      <c r="EP198" s="5">
        <v>0</v>
      </c>
      <c r="EQ198" s="5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399</v>
      </c>
      <c r="EW198" s="23">
        <f t="shared" si="83"/>
        <v>0</v>
      </c>
      <c r="EX198" s="5">
        <v>0</v>
      </c>
      <c r="EY198" s="5">
        <v>0</v>
      </c>
      <c r="EZ198" s="5">
        <v>0</v>
      </c>
      <c r="FA198" s="5">
        <v>202</v>
      </c>
      <c r="FB198" s="5">
        <v>0</v>
      </c>
      <c r="FC198" s="5">
        <v>202</v>
      </c>
      <c r="FD198" s="5">
        <v>415</v>
      </c>
      <c r="FE198" s="23">
        <f t="shared" si="84"/>
        <v>48.674698795180724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430</v>
      </c>
      <c r="FM198" s="23">
        <f t="shared" si="85"/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445</v>
      </c>
      <c r="FU198" s="23">
        <f t="shared" si="86"/>
        <v>0</v>
      </c>
      <c r="FV198" s="23">
        <v>27.824628223463229</v>
      </c>
      <c r="FW198" s="23">
        <v>19.833803625395689</v>
      </c>
    </row>
    <row r="199" spans="1:179" x14ac:dyDescent="0.3">
      <c r="A199" s="5">
        <v>41503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164</v>
      </c>
      <c r="I199" s="23">
        <f t="shared" si="66"/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178</v>
      </c>
      <c r="Q199" s="23">
        <f t="shared" si="67"/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191</v>
      </c>
      <c r="Y199" s="23">
        <f t="shared" si="68"/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205</v>
      </c>
      <c r="AG199" s="23">
        <f t="shared" si="69"/>
        <v>0</v>
      </c>
      <c r="AH199" s="5">
        <v>0</v>
      </c>
      <c r="AI199" s="5">
        <v>0</v>
      </c>
      <c r="AJ199" s="5">
        <v>260</v>
      </c>
      <c r="AK199" s="5">
        <v>0</v>
      </c>
      <c r="AL199" s="5">
        <v>0</v>
      </c>
      <c r="AM199" s="5">
        <v>260</v>
      </c>
      <c r="AN199" s="5">
        <v>219</v>
      </c>
      <c r="AO199" s="23">
        <f t="shared" si="70"/>
        <v>118.7214611872146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233</v>
      </c>
      <c r="AW199" s="23">
        <f t="shared" si="87"/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247</v>
      </c>
      <c r="BE199" s="23">
        <f t="shared" si="71"/>
        <v>0</v>
      </c>
      <c r="BF199" s="5">
        <v>180</v>
      </c>
      <c r="BG199" s="5">
        <v>0</v>
      </c>
      <c r="BH199" s="5">
        <v>0</v>
      </c>
      <c r="BI199" s="5">
        <v>0</v>
      </c>
      <c r="BJ199" s="5">
        <v>0</v>
      </c>
      <c r="BK199" s="5">
        <v>180</v>
      </c>
      <c r="BL199" s="5">
        <v>261</v>
      </c>
      <c r="BM199" s="23">
        <f t="shared" si="72"/>
        <v>68.965517241379317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274</v>
      </c>
      <c r="BU199" s="23">
        <f t="shared" si="73"/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288</v>
      </c>
      <c r="CC199" s="23">
        <f t="shared" si="74"/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302</v>
      </c>
      <c r="CK199" s="23">
        <f t="shared" si="75"/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307</v>
      </c>
      <c r="CS199" s="23">
        <f t="shared" si="76"/>
        <v>0</v>
      </c>
      <c r="CT199" s="5">
        <v>0</v>
      </c>
      <c r="CU199" s="5">
        <v>0</v>
      </c>
      <c r="CV199" s="5">
        <v>335</v>
      </c>
      <c r="CW199" s="5">
        <v>0</v>
      </c>
      <c r="CX199" s="5">
        <v>0</v>
      </c>
      <c r="CY199" s="5">
        <v>335</v>
      </c>
      <c r="CZ199" s="5">
        <v>313</v>
      </c>
      <c r="DA199" s="23">
        <f t="shared" si="77"/>
        <v>107.02875399361022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318</v>
      </c>
      <c r="DI199" s="23">
        <f t="shared" si="78"/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324</v>
      </c>
      <c r="DQ199" s="23">
        <f t="shared" si="79"/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329</v>
      </c>
      <c r="DY199" s="23">
        <f t="shared" si="80"/>
        <v>0</v>
      </c>
      <c r="DZ199" s="5">
        <v>0</v>
      </c>
      <c r="EA199" s="5">
        <v>0</v>
      </c>
      <c r="EB199" s="5">
        <v>273</v>
      </c>
      <c r="EC199" s="5">
        <v>182</v>
      </c>
      <c r="ED199" s="5">
        <v>0</v>
      </c>
      <c r="EE199" s="5">
        <v>455</v>
      </c>
      <c r="EF199" s="5">
        <v>335</v>
      </c>
      <c r="EG199" s="23">
        <f t="shared" si="81"/>
        <v>135.82089552238804</v>
      </c>
      <c r="EH199" s="5">
        <v>0</v>
      </c>
      <c r="EI199" s="5">
        <v>0</v>
      </c>
      <c r="EJ199" s="5">
        <v>0</v>
      </c>
      <c r="EK199" s="5">
        <v>118</v>
      </c>
      <c r="EL199" s="5">
        <v>1</v>
      </c>
      <c r="EM199" s="5">
        <v>119</v>
      </c>
      <c r="EN199" s="5">
        <v>340</v>
      </c>
      <c r="EO199" s="23">
        <f t="shared" si="82"/>
        <v>35</v>
      </c>
      <c r="EP199" s="5">
        <v>400</v>
      </c>
      <c r="EQ199" s="5">
        <v>0</v>
      </c>
      <c r="ER199" s="5">
        <v>0</v>
      </c>
      <c r="ES199" s="5">
        <v>0</v>
      </c>
      <c r="ET199" s="5">
        <v>0</v>
      </c>
      <c r="EU199" s="5">
        <v>400</v>
      </c>
      <c r="EV199" s="5">
        <v>345</v>
      </c>
      <c r="EW199" s="23">
        <f t="shared" si="83"/>
        <v>115.94202898550725</v>
      </c>
      <c r="EX199" s="5">
        <v>0</v>
      </c>
      <c r="EY199" s="5">
        <v>0</v>
      </c>
      <c r="EZ199" s="5">
        <v>0</v>
      </c>
      <c r="FA199" s="5">
        <v>343</v>
      </c>
      <c r="FB199" s="5">
        <v>0</v>
      </c>
      <c r="FC199" s="5">
        <v>343</v>
      </c>
      <c r="FD199" s="5">
        <v>351</v>
      </c>
      <c r="FE199" s="23">
        <f t="shared" si="84"/>
        <v>97.720797720797719</v>
      </c>
      <c r="FF199" s="5">
        <v>720</v>
      </c>
      <c r="FG199" s="5">
        <v>0</v>
      </c>
      <c r="FH199" s="5">
        <v>0</v>
      </c>
      <c r="FI199" s="5">
        <v>0</v>
      </c>
      <c r="FJ199" s="5">
        <v>0</v>
      </c>
      <c r="FK199" s="5">
        <v>720</v>
      </c>
      <c r="FL199" s="5">
        <v>356</v>
      </c>
      <c r="FM199" s="23">
        <f t="shared" si="85"/>
        <v>202.24719101123597</v>
      </c>
      <c r="FN199" s="5">
        <v>740</v>
      </c>
      <c r="FO199" s="5">
        <v>0</v>
      </c>
      <c r="FP199" s="5">
        <v>0</v>
      </c>
      <c r="FQ199" s="5">
        <v>0</v>
      </c>
      <c r="FR199" s="5">
        <v>0</v>
      </c>
      <c r="FS199" s="5">
        <v>740</v>
      </c>
      <c r="FT199" s="5">
        <v>362</v>
      </c>
      <c r="FU199" s="23">
        <f t="shared" si="86"/>
        <v>204.41988950276243</v>
      </c>
      <c r="FV199" s="23">
        <v>17.062452584417631</v>
      </c>
      <c r="FW199" s="23">
        <v>81.652686976027425</v>
      </c>
    </row>
    <row r="200" spans="1:179" x14ac:dyDescent="0.3">
      <c r="A200" s="5">
        <v>41601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3261</v>
      </c>
      <c r="I200" s="23">
        <f t="shared" si="66"/>
        <v>0</v>
      </c>
      <c r="J200" s="5">
        <v>0</v>
      </c>
      <c r="K200" s="5">
        <v>0</v>
      </c>
      <c r="L200" s="5">
        <v>0</v>
      </c>
      <c r="M200" s="5">
        <v>37</v>
      </c>
      <c r="N200" s="5">
        <v>0</v>
      </c>
      <c r="O200" s="5">
        <v>37</v>
      </c>
      <c r="P200" s="5">
        <v>3283</v>
      </c>
      <c r="Q200" s="23">
        <f t="shared" si="67"/>
        <v>1.1270179713676516</v>
      </c>
      <c r="R200" s="5">
        <v>40</v>
      </c>
      <c r="S200" s="5">
        <v>0</v>
      </c>
      <c r="T200" s="5">
        <v>55</v>
      </c>
      <c r="U200" s="5">
        <v>0</v>
      </c>
      <c r="V200" s="5">
        <v>0</v>
      </c>
      <c r="W200" s="5">
        <v>95</v>
      </c>
      <c r="X200" s="5">
        <v>3304</v>
      </c>
      <c r="Y200" s="23">
        <f t="shared" si="68"/>
        <v>2.8753026634382568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3326</v>
      </c>
      <c r="AG200" s="23">
        <f t="shared" si="69"/>
        <v>0</v>
      </c>
      <c r="AH200" s="5">
        <v>0</v>
      </c>
      <c r="AI200" s="5">
        <v>0</v>
      </c>
      <c r="AJ200" s="5">
        <v>0</v>
      </c>
      <c r="AK200" s="5">
        <v>55</v>
      </c>
      <c r="AL200" s="5">
        <v>0</v>
      </c>
      <c r="AM200" s="5">
        <v>55</v>
      </c>
      <c r="AN200" s="5">
        <v>3347</v>
      </c>
      <c r="AO200" s="23">
        <f t="shared" si="70"/>
        <v>1.6432626232446967</v>
      </c>
      <c r="AP200" s="5">
        <v>125</v>
      </c>
      <c r="AQ200" s="5">
        <v>0</v>
      </c>
      <c r="AR200" s="5">
        <v>0</v>
      </c>
      <c r="AS200" s="5">
        <v>2</v>
      </c>
      <c r="AT200" s="5">
        <v>0</v>
      </c>
      <c r="AU200" s="5">
        <v>127</v>
      </c>
      <c r="AV200" s="5">
        <v>3369</v>
      </c>
      <c r="AW200" s="23">
        <f t="shared" si="87"/>
        <v>3.7696645888987828</v>
      </c>
      <c r="AX200" s="5">
        <v>0</v>
      </c>
      <c r="AY200" s="5">
        <v>0</v>
      </c>
      <c r="AZ200" s="5">
        <v>0</v>
      </c>
      <c r="BA200" s="5">
        <v>478</v>
      </c>
      <c r="BB200" s="5">
        <v>0</v>
      </c>
      <c r="BC200" s="5">
        <v>478</v>
      </c>
      <c r="BD200" s="5">
        <v>3390</v>
      </c>
      <c r="BE200" s="23">
        <f t="shared" si="71"/>
        <v>14.100294985250738</v>
      </c>
      <c r="BF200" s="5">
        <v>345</v>
      </c>
      <c r="BG200" s="5">
        <v>0</v>
      </c>
      <c r="BH200" s="5">
        <v>0</v>
      </c>
      <c r="BI200" s="5">
        <v>0</v>
      </c>
      <c r="BJ200" s="5">
        <v>0</v>
      </c>
      <c r="BK200" s="5">
        <v>345</v>
      </c>
      <c r="BL200" s="5">
        <v>3412</v>
      </c>
      <c r="BM200" s="23">
        <f t="shared" si="72"/>
        <v>10.11137162954279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3433</v>
      </c>
      <c r="BU200" s="23">
        <f t="shared" si="73"/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3455</v>
      </c>
      <c r="CC200" s="23">
        <f t="shared" si="74"/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3476</v>
      </c>
      <c r="CK200" s="23">
        <f t="shared" si="75"/>
        <v>0</v>
      </c>
      <c r="CL200" s="5">
        <v>499</v>
      </c>
      <c r="CM200" s="5">
        <v>0</v>
      </c>
      <c r="CN200" s="5">
        <v>0</v>
      </c>
      <c r="CO200" s="5">
        <v>0</v>
      </c>
      <c r="CP200" s="5">
        <v>0</v>
      </c>
      <c r="CQ200" s="5">
        <v>499</v>
      </c>
      <c r="CR200" s="5">
        <v>3576</v>
      </c>
      <c r="CS200" s="23">
        <f t="shared" si="76"/>
        <v>13.954138702460849</v>
      </c>
      <c r="CT200" s="5">
        <v>0</v>
      </c>
      <c r="CU200" s="5">
        <v>0</v>
      </c>
      <c r="CV200" s="5">
        <v>0</v>
      </c>
      <c r="CW200" s="5">
        <v>1873</v>
      </c>
      <c r="CX200" s="5">
        <v>0</v>
      </c>
      <c r="CY200" s="5">
        <v>1873</v>
      </c>
      <c r="CZ200" s="5">
        <v>3677</v>
      </c>
      <c r="DA200" s="23">
        <f t="shared" si="77"/>
        <v>50.938264889855859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3777</v>
      </c>
      <c r="DI200" s="23">
        <f t="shared" si="78"/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3878</v>
      </c>
      <c r="DQ200" s="23">
        <f t="shared" si="79"/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900</v>
      </c>
      <c r="DW200" s="5">
        <v>900</v>
      </c>
      <c r="DX200" s="5">
        <v>3978</v>
      </c>
      <c r="DY200" s="23">
        <f t="shared" si="80"/>
        <v>22.624434389140273</v>
      </c>
      <c r="DZ200" s="5">
        <v>0</v>
      </c>
      <c r="EA200" s="5">
        <v>0</v>
      </c>
      <c r="EB200" s="5">
        <v>0</v>
      </c>
      <c r="EC200" s="5">
        <v>2100</v>
      </c>
      <c r="ED200" s="5">
        <v>0</v>
      </c>
      <c r="EE200" s="5">
        <v>2100</v>
      </c>
      <c r="EF200" s="5">
        <v>4079</v>
      </c>
      <c r="EG200" s="23">
        <f t="shared" si="81"/>
        <v>51.483206668301051</v>
      </c>
      <c r="EH200" s="5">
        <v>0</v>
      </c>
      <c r="EI200" s="5">
        <v>0</v>
      </c>
      <c r="EJ200" s="5">
        <v>0</v>
      </c>
      <c r="EK200" s="5">
        <v>640</v>
      </c>
      <c r="EL200" s="5">
        <v>0</v>
      </c>
      <c r="EM200" s="5">
        <v>640</v>
      </c>
      <c r="EN200" s="5">
        <v>4179</v>
      </c>
      <c r="EO200" s="23">
        <f t="shared" si="82"/>
        <v>15.314668581000241</v>
      </c>
      <c r="EP200" s="5">
        <v>0</v>
      </c>
      <c r="EQ200" s="5">
        <v>0</v>
      </c>
      <c r="ER200" s="5">
        <v>0</v>
      </c>
      <c r="ES200" s="5">
        <v>55</v>
      </c>
      <c r="ET200" s="5">
        <v>0</v>
      </c>
      <c r="EU200" s="5">
        <v>55</v>
      </c>
      <c r="EV200" s="5">
        <v>4279</v>
      </c>
      <c r="EW200" s="23">
        <f t="shared" si="83"/>
        <v>1.2853470437017995</v>
      </c>
      <c r="EX200" s="5">
        <v>1874</v>
      </c>
      <c r="EY200" s="5">
        <v>0</v>
      </c>
      <c r="EZ200" s="5">
        <v>0</v>
      </c>
      <c r="FA200" s="5">
        <v>0</v>
      </c>
      <c r="FB200" s="5">
        <v>0</v>
      </c>
      <c r="FC200" s="5">
        <v>1874</v>
      </c>
      <c r="FD200" s="5">
        <v>4380</v>
      </c>
      <c r="FE200" s="23">
        <f t="shared" si="84"/>
        <v>42.785388127853878</v>
      </c>
      <c r="FF200" s="5">
        <v>842</v>
      </c>
      <c r="FG200" s="5">
        <v>0</v>
      </c>
      <c r="FH200" s="5">
        <v>0</v>
      </c>
      <c r="FI200" s="5">
        <v>0</v>
      </c>
      <c r="FJ200" s="5">
        <v>0</v>
      </c>
      <c r="FK200" s="5">
        <v>842</v>
      </c>
      <c r="FL200" s="5">
        <v>4480</v>
      </c>
      <c r="FM200" s="23">
        <f t="shared" si="85"/>
        <v>18.794642857142858</v>
      </c>
      <c r="FN200" s="5">
        <v>2486</v>
      </c>
      <c r="FO200" s="5">
        <v>0</v>
      </c>
      <c r="FP200" s="5">
        <v>0</v>
      </c>
      <c r="FQ200" s="5">
        <v>0</v>
      </c>
      <c r="FR200" s="5">
        <v>0</v>
      </c>
      <c r="FS200" s="5">
        <v>2486</v>
      </c>
      <c r="FT200" s="5">
        <v>4581</v>
      </c>
      <c r="FU200" s="23">
        <f t="shared" si="86"/>
        <v>54.26762715564287</v>
      </c>
      <c r="FV200" s="23">
        <v>3.0569922237948099</v>
      </c>
      <c r="FW200" s="23">
        <v>24.677065310463611</v>
      </c>
    </row>
    <row r="201" spans="1:179" x14ac:dyDescent="0.3">
      <c r="A201" s="5">
        <v>50101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38996</v>
      </c>
      <c r="I201" s="23">
        <f t="shared" si="66"/>
        <v>0</v>
      </c>
      <c r="J201" s="5">
        <v>0</v>
      </c>
      <c r="K201" s="5">
        <v>0</v>
      </c>
      <c r="L201" s="5">
        <v>0</v>
      </c>
      <c r="M201" s="5">
        <v>0</v>
      </c>
      <c r="N201" s="5">
        <v>9</v>
      </c>
      <c r="O201" s="5">
        <v>9</v>
      </c>
      <c r="P201" s="5">
        <v>40581</v>
      </c>
      <c r="Q201" s="23">
        <f t="shared" si="67"/>
        <v>2.2177866489243733E-2</v>
      </c>
      <c r="R201" s="5">
        <v>0</v>
      </c>
      <c r="S201" s="5">
        <v>0</v>
      </c>
      <c r="T201" s="5">
        <v>0</v>
      </c>
      <c r="U201" s="5">
        <v>0</v>
      </c>
      <c r="V201" s="5">
        <v>6</v>
      </c>
      <c r="W201" s="5">
        <v>6</v>
      </c>
      <c r="X201" s="5">
        <v>42167</v>
      </c>
      <c r="Y201" s="23">
        <f t="shared" si="68"/>
        <v>1.422913652856499E-2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43753</v>
      </c>
      <c r="AG201" s="23">
        <f t="shared" si="69"/>
        <v>0</v>
      </c>
      <c r="AH201" s="5">
        <v>0</v>
      </c>
      <c r="AI201" s="5">
        <v>0</v>
      </c>
      <c r="AJ201" s="5">
        <v>0</v>
      </c>
      <c r="AK201" s="5">
        <v>85</v>
      </c>
      <c r="AL201" s="5">
        <v>0</v>
      </c>
      <c r="AM201" s="5">
        <v>85</v>
      </c>
      <c r="AN201" s="5">
        <v>45338</v>
      </c>
      <c r="AO201" s="23">
        <f t="shared" si="70"/>
        <v>0.18748070051612334</v>
      </c>
      <c r="AP201" s="5">
        <v>22</v>
      </c>
      <c r="AQ201" s="5">
        <v>0</v>
      </c>
      <c r="AR201" s="5">
        <v>0</v>
      </c>
      <c r="AS201" s="5">
        <v>53</v>
      </c>
      <c r="AT201" s="5">
        <v>80</v>
      </c>
      <c r="AU201" s="5">
        <v>155</v>
      </c>
      <c r="AV201" s="5">
        <v>46924</v>
      </c>
      <c r="AW201" s="23">
        <f t="shared" si="87"/>
        <v>0.33032137072713325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48509</v>
      </c>
      <c r="BE201" s="23">
        <f t="shared" si="71"/>
        <v>0</v>
      </c>
      <c r="BF201" s="5">
        <v>0</v>
      </c>
      <c r="BG201" s="5">
        <v>1</v>
      </c>
      <c r="BH201" s="5">
        <v>0</v>
      </c>
      <c r="BI201" s="5">
        <v>57</v>
      </c>
      <c r="BJ201" s="5">
        <v>0</v>
      </c>
      <c r="BK201" s="5">
        <v>58</v>
      </c>
      <c r="BL201" s="5">
        <v>50095</v>
      </c>
      <c r="BM201" s="23">
        <f t="shared" si="72"/>
        <v>0.11578001796586485</v>
      </c>
      <c r="BN201" s="5">
        <v>0</v>
      </c>
      <c r="BO201" s="5">
        <v>0</v>
      </c>
      <c r="BP201" s="5">
        <v>0</v>
      </c>
      <c r="BQ201" s="5">
        <v>332</v>
      </c>
      <c r="BR201" s="5">
        <v>0</v>
      </c>
      <c r="BS201" s="5">
        <v>332</v>
      </c>
      <c r="BT201" s="5">
        <v>51681</v>
      </c>
      <c r="BU201" s="23">
        <f t="shared" si="73"/>
        <v>0.64240243029353139</v>
      </c>
      <c r="BV201" s="5">
        <v>0</v>
      </c>
      <c r="BW201" s="5">
        <v>0</v>
      </c>
      <c r="BX201" s="5">
        <v>0</v>
      </c>
      <c r="BY201" s="5">
        <v>80</v>
      </c>
      <c r="BZ201" s="5">
        <v>0</v>
      </c>
      <c r="CA201" s="5">
        <v>80</v>
      </c>
      <c r="CB201" s="5">
        <v>53266</v>
      </c>
      <c r="CC201" s="23">
        <f t="shared" si="74"/>
        <v>0.15018961438816505</v>
      </c>
      <c r="CD201" s="5">
        <v>0</v>
      </c>
      <c r="CE201" s="5">
        <v>0</v>
      </c>
      <c r="CF201" s="5">
        <v>0</v>
      </c>
      <c r="CG201" s="5">
        <v>439</v>
      </c>
      <c r="CH201" s="5">
        <v>0</v>
      </c>
      <c r="CI201" s="5">
        <v>439</v>
      </c>
      <c r="CJ201" s="5">
        <v>54852</v>
      </c>
      <c r="CK201" s="23">
        <f t="shared" si="75"/>
        <v>0.80033544811492741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56819</v>
      </c>
      <c r="CS201" s="23">
        <f t="shared" si="76"/>
        <v>0</v>
      </c>
      <c r="CT201" s="5">
        <v>0</v>
      </c>
      <c r="CU201" s="5">
        <v>0</v>
      </c>
      <c r="CV201" s="5">
        <v>0</v>
      </c>
      <c r="CW201" s="5">
        <v>0</v>
      </c>
      <c r="CX201" s="5">
        <v>0</v>
      </c>
      <c r="CY201" s="5">
        <v>0</v>
      </c>
      <c r="CZ201" s="5">
        <v>58785</v>
      </c>
      <c r="DA201" s="23">
        <f t="shared" si="77"/>
        <v>0</v>
      </c>
      <c r="DB201" s="5">
        <v>0</v>
      </c>
      <c r="DC201" s="5">
        <v>0</v>
      </c>
      <c r="DD201" s="5">
        <v>0</v>
      </c>
      <c r="DE201" s="5">
        <v>0</v>
      </c>
      <c r="DF201" s="5">
        <v>0</v>
      </c>
      <c r="DG201" s="5">
        <v>0</v>
      </c>
      <c r="DH201" s="5">
        <v>60752</v>
      </c>
      <c r="DI201" s="23">
        <f t="shared" si="78"/>
        <v>0</v>
      </c>
      <c r="DJ201" s="5">
        <v>0</v>
      </c>
      <c r="DK201" s="5">
        <v>0</v>
      </c>
      <c r="DL201" s="5">
        <v>0</v>
      </c>
      <c r="DM201" s="5">
        <v>0</v>
      </c>
      <c r="DN201" s="5">
        <v>0</v>
      </c>
      <c r="DO201" s="5">
        <v>0</v>
      </c>
      <c r="DP201" s="5">
        <v>62719</v>
      </c>
      <c r="DQ201" s="23">
        <f t="shared" si="79"/>
        <v>0</v>
      </c>
      <c r="DR201" s="5">
        <v>0</v>
      </c>
      <c r="DS201" s="5">
        <v>0</v>
      </c>
      <c r="DT201" s="5">
        <v>0</v>
      </c>
      <c r="DU201" s="5">
        <v>0</v>
      </c>
      <c r="DV201" s="5">
        <v>5</v>
      </c>
      <c r="DW201" s="5">
        <v>5</v>
      </c>
      <c r="DX201" s="5">
        <v>64685</v>
      </c>
      <c r="DY201" s="23">
        <f t="shared" si="80"/>
        <v>7.7297673340032472E-3</v>
      </c>
      <c r="DZ201" s="5">
        <v>0</v>
      </c>
      <c r="EA201" s="5">
        <v>1</v>
      </c>
      <c r="EB201" s="5">
        <v>0</v>
      </c>
      <c r="EC201" s="5">
        <v>0</v>
      </c>
      <c r="ED201" s="5">
        <v>2</v>
      </c>
      <c r="EE201" s="5">
        <v>3</v>
      </c>
      <c r="EF201" s="5">
        <v>66652</v>
      </c>
      <c r="EG201" s="23">
        <f t="shared" si="81"/>
        <v>4.5009902178479262E-3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68619</v>
      </c>
      <c r="EO201" s="23">
        <f t="shared" si="82"/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1</v>
      </c>
      <c r="EU201" s="5">
        <v>1</v>
      </c>
      <c r="EV201" s="5">
        <v>70585</v>
      </c>
      <c r="EW201" s="23">
        <f t="shared" si="83"/>
        <v>1.4167316001983423E-3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72552</v>
      </c>
      <c r="FE201" s="23">
        <f t="shared" si="84"/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74519</v>
      </c>
      <c r="FM201" s="23">
        <f t="shared" si="85"/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76485</v>
      </c>
      <c r="FU201" s="23">
        <f t="shared" si="86"/>
        <v>0</v>
      </c>
      <c r="FV201" s="23">
        <v>0.20571968954759581</v>
      </c>
      <c r="FW201" s="23">
        <v>1.240680832004501E-3</v>
      </c>
    </row>
    <row r="202" spans="1:179" x14ac:dyDescent="0.3">
      <c r="A202" s="5">
        <v>50102</v>
      </c>
      <c r="B202" s="5">
        <v>0</v>
      </c>
      <c r="C202" s="5">
        <v>7</v>
      </c>
      <c r="D202" s="5">
        <v>0</v>
      </c>
      <c r="E202" s="5">
        <v>2352</v>
      </c>
      <c r="F202" s="5">
        <v>0</v>
      </c>
      <c r="G202" s="5">
        <v>2359</v>
      </c>
      <c r="H202" s="5">
        <v>6036</v>
      </c>
      <c r="I202" s="23">
        <f t="shared" si="66"/>
        <v>39.082173624917168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6329</v>
      </c>
      <c r="Q202" s="23">
        <f t="shared" si="67"/>
        <v>0</v>
      </c>
      <c r="R202" s="5">
        <v>0</v>
      </c>
      <c r="S202" s="5">
        <v>0</v>
      </c>
      <c r="T202" s="5">
        <v>0</v>
      </c>
      <c r="U202" s="5">
        <v>1273</v>
      </c>
      <c r="V202" s="5">
        <v>0</v>
      </c>
      <c r="W202" s="5">
        <v>1273</v>
      </c>
      <c r="X202" s="5">
        <v>6621</v>
      </c>
      <c r="Y202" s="23">
        <f t="shared" si="68"/>
        <v>19.226702914967529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6913</v>
      </c>
      <c r="AG202" s="23">
        <f t="shared" si="69"/>
        <v>0</v>
      </c>
      <c r="AH202" s="5">
        <v>0</v>
      </c>
      <c r="AI202" s="5">
        <v>0</v>
      </c>
      <c r="AJ202" s="5">
        <v>0</v>
      </c>
      <c r="AK202" s="5">
        <v>66</v>
      </c>
      <c r="AL202" s="5">
        <v>38</v>
      </c>
      <c r="AM202" s="5">
        <v>104</v>
      </c>
      <c r="AN202" s="5">
        <v>7205</v>
      </c>
      <c r="AO202" s="23">
        <f t="shared" si="70"/>
        <v>1.4434420541290771</v>
      </c>
      <c r="AP202" s="5">
        <v>0</v>
      </c>
      <c r="AQ202" s="5">
        <v>0</v>
      </c>
      <c r="AR202" s="5">
        <v>0</v>
      </c>
      <c r="AS202" s="5">
        <v>2343</v>
      </c>
      <c r="AT202" s="5">
        <v>963</v>
      </c>
      <c r="AU202" s="5">
        <v>3306</v>
      </c>
      <c r="AV202" s="5">
        <v>7498</v>
      </c>
      <c r="AW202" s="23">
        <f t="shared" si="87"/>
        <v>44.091757802080558</v>
      </c>
      <c r="AX202" s="5">
        <v>0</v>
      </c>
      <c r="AY202" s="5">
        <v>0</v>
      </c>
      <c r="AZ202" s="5">
        <v>0</v>
      </c>
      <c r="BA202" s="5">
        <v>279</v>
      </c>
      <c r="BB202" s="5">
        <v>0</v>
      </c>
      <c r="BC202" s="5">
        <v>279</v>
      </c>
      <c r="BD202" s="5">
        <v>7790</v>
      </c>
      <c r="BE202" s="23">
        <f t="shared" si="71"/>
        <v>3.5815147625160462</v>
      </c>
      <c r="BF202" s="5">
        <v>0</v>
      </c>
      <c r="BG202" s="5">
        <v>0</v>
      </c>
      <c r="BH202" s="5">
        <v>0</v>
      </c>
      <c r="BI202" s="5">
        <v>192</v>
      </c>
      <c r="BJ202" s="5">
        <v>0</v>
      </c>
      <c r="BK202" s="5">
        <v>192</v>
      </c>
      <c r="BL202" s="5">
        <v>8082</v>
      </c>
      <c r="BM202" s="23">
        <f t="shared" si="72"/>
        <v>2.3756495916852263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8374</v>
      </c>
      <c r="BU202" s="23">
        <f t="shared" si="73"/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8667</v>
      </c>
      <c r="CC202" s="23">
        <f t="shared" si="74"/>
        <v>0</v>
      </c>
      <c r="CD202" s="5">
        <v>0</v>
      </c>
      <c r="CE202" s="5">
        <v>0</v>
      </c>
      <c r="CF202" s="5">
        <v>200</v>
      </c>
      <c r="CG202" s="5">
        <v>0</v>
      </c>
      <c r="CH202" s="5">
        <v>100</v>
      </c>
      <c r="CI202" s="5">
        <v>300</v>
      </c>
      <c r="CJ202" s="5">
        <v>8959</v>
      </c>
      <c r="CK202" s="23">
        <f t="shared" si="75"/>
        <v>3.348588012054917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9163</v>
      </c>
      <c r="CS202" s="23">
        <f t="shared" si="76"/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45</v>
      </c>
      <c r="CY202" s="5">
        <v>45</v>
      </c>
      <c r="CZ202" s="5">
        <v>9367</v>
      </c>
      <c r="DA202" s="23">
        <f t="shared" si="77"/>
        <v>0.48040994982384966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9570</v>
      </c>
      <c r="DI202" s="23">
        <f t="shared" si="78"/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2</v>
      </c>
      <c r="DO202" s="5">
        <v>2</v>
      </c>
      <c r="DP202" s="5">
        <v>9774</v>
      </c>
      <c r="DQ202" s="23">
        <f t="shared" si="79"/>
        <v>2.046245140167792E-2</v>
      </c>
      <c r="DR202" s="5">
        <v>0</v>
      </c>
      <c r="DS202" s="5">
        <v>0</v>
      </c>
      <c r="DT202" s="5">
        <v>0</v>
      </c>
      <c r="DU202" s="5">
        <v>0</v>
      </c>
      <c r="DV202" s="5">
        <v>1</v>
      </c>
      <c r="DW202" s="5">
        <v>1</v>
      </c>
      <c r="DX202" s="5">
        <v>9978</v>
      </c>
      <c r="DY202" s="23">
        <f t="shared" si="80"/>
        <v>1.0022048506714773E-2</v>
      </c>
      <c r="DZ202" s="5">
        <v>0</v>
      </c>
      <c r="EA202" s="5">
        <v>0</v>
      </c>
      <c r="EB202" s="5">
        <v>0</v>
      </c>
      <c r="EC202" s="5">
        <v>1098</v>
      </c>
      <c r="ED202" s="5">
        <v>0</v>
      </c>
      <c r="EE202" s="5">
        <v>1098</v>
      </c>
      <c r="EF202" s="5">
        <v>10182</v>
      </c>
      <c r="EG202" s="23">
        <f t="shared" si="81"/>
        <v>10.783736004714202</v>
      </c>
      <c r="EH202" s="5">
        <v>0</v>
      </c>
      <c r="EI202" s="5">
        <v>0</v>
      </c>
      <c r="EJ202" s="5">
        <v>0</v>
      </c>
      <c r="EK202" s="5">
        <v>1053</v>
      </c>
      <c r="EL202" s="5">
        <v>0</v>
      </c>
      <c r="EM202" s="5">
        <v>1053</v>
      </c>
      <c r="EN202" s="5">
        <v>10385</v>
      </c>
      <c r="EO202" s="23">
        <f t="shared" si="82"/>
        <v>10.139624458353394</v>
      </c>
      <c r="EP202" s="5">
        <v>0</v>
      </c>
      <c r="EQ202" s="5">
        <v>0</v>
      </c>
      <c r="ER202" s="5">
        <v>0</v>
      </c>
      <c r="ES202" s="5">
        <v>0</v>
      </c>
      <c r="ET202" s="5">
        <v>168</v>
      </c>
      <c r="EU202" s="5">
        <v>168</v>
      </c>
      <c r="EV202" s="5">
        <v>10589</v>
      </c>
      <c r="EW202" s="23">
        <f t="shared" si="83"/>
        <v>1.5865520823496082</v>
      </c>
      <c r="EX202" s="5">
        <v>0</v>
      </c>
      <c r="EY202" s="5">
        <v>0</v>
      </c>
      <c r="EZ202" s="5">
        <v>26</v>
      </c>
      <c r="FA202" s="5">
        <v>261</v>
      </c>
      <c r="FB202" s="5">
        <v>7</v>
      </c>
      <c r="FC202" s="5">
        <v>294</v>
      </c>
      <c r="FD202" s="5">
        <v>10793</v>
      </c>
      <c r="FE202" s="23">
        <f t="shared" si="84"/>
        <v>2.723987769850829</v>
      </c>
      <c r="FF202" s="5">
        <v>10737</v>
      </c>
      <c r="FG202" s="5">
        <v>0</v>
      </c>
      <c r="FH202" s="5">
        <v>0</v>
      </c>
      <c r="FI202" s="5">
        <v>470</v>
      </c>
      <c r="FJ202" s="5">
        <v>0</v>
      </c>
      <c r="FK202" s="5">
        <v>11207</v>
      </c>
      <c r="FL202" s="5">
        <v>10997</v>
      </c>
      <c r="FM202" s="23">
        <f t="shared" si="85"/>
        <v>101.90961171228517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11200</v>
      </c>
      <c r="FU202" s="23">
        <f t="shared" si="86"/>
        <v>0</v>
      </c>
      <c r="FV202" s="23">
        <v>10.286348069304591</v>
      </c>
      <c r="FW202" s="23">
        <v>11.604946043389591</v>
      </c>
    </row>
    <row r="203" spans="1:179" x14ac:dyDescent="0.3">
      <c r="A203" s="5">
        <v>50103</v>
      </c>
      <c r="B203" s="5">
        <v>74</v>
      </c>
      <c r="C203" s="5">
        <v>0</v>
      </c>
      <c r="D203" s="5">
        <v>340</v>
      </c>
      <c r="E203" s="5">
        <v>472</v>
      </c>
      <c r="F203" s="5">
        <v>0</v>
      </c>
      <c r="G203" s="5">
        <v>886</v>
      </c>
      <c r="H203" s="5">
        <v>2909</v>
      </c>
      <c r="I203" s="23">
        <f t="shared" si="66"/>
        <v>30.45720178755586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2951</v>
      </c>
      <c r="Q203" s="23">
        <f t="shared" si="67"/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2993</v>
      </c>
      <c r="Y203" s="23">
        <f t="shared" si="68"/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3035</v>
      </c>
      <c r="AG203" s="23">
        <f t="shared" si="69"/>
        <v>0</v>
      </c>
      <c r="AH203" s="5">
        <v>0</v>
      </c>
      <c r="AI203" s="5">
        <v>0</v>
      </c>
      <c r="AJ203" s="5">
        <v>0</v>
      </c>
      <c r="AK203" s="5">
        <v>121</v>
      </c>
      <c r="AL203" s="5">
        <v>290</v>
      </c>
      <c r="AM203" s="5">
        <v>411</v>
      </c>
      <c r="AN203" s="5">
        <v>3077</v>
      </c>
      <c r="AO203" s="23">
        <f t="shared" si="70"/>
        <v>13.357166070848228</v>
      </c>
      <c r="AP203" s="5">
        <v>264</v>
      </c>
      <c r="AQ203" s="5">
        <v>0</v>
      </c>
      <c r="AR203" s="5">
        <v>0</v>
      </c>
      <c r="AS203" s="5">
        <v>199</v>
      </c>
      <c r="AT203" s="5">
        <v>0</v>
      </c>
      <c r="AU203" s="5">
        <v>463</v>
      </c>
      <c r="AV203" s="5">
        <v>3120</v>
      </c>
      <c r="AW203" s="23">
        <f t="shared" si="87"/>
        <v>14.839743589743589</v>
      </c>
      <c r="AX203" s="5">
        <v>0</v>
      </c>
      <c r="AY203" s="5">
        <v>0</v>
      </c>
      <c r="AZ203" s="5">
        <v>0</v>
      </c>
      <c r="BA203" s="5">
        <v>229</v>
      </c>
      <c r="BB203" s="5">
        <v>0</v>
      </c>
      <c r="BC203" s="5">
        <v>229</v>
      </c>
      <c r="BD203" s="5">
        <v>3162</v>
      </c>
      <c r="BE203" s="23">
        <f t="shared" si="71"/>
        <v>7.2422517394054395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3204</v>
      </c>
      <c r="BM203" s="23">
        <f t="shared" si="72"/>
        <v>0</v>
      </c>
      <c r="BN203" s="5">
        <v>93</v>
      </c>
      <c r="BO203" s="5">
        <v>0</v>
      </c>
      <c r="BP203" s="5">
        <v>0</v>
      </c>
      <c r="BQ203" s="5">
        <v>0</v>
      </c>
      <c r="BR203" s="5">
        <v>0</v>
      </c>
      <c r="BS203" s="5">
        <v>93</v>
      </c>
      <c r="BT203" s="5">
        <v>3246</v>
      </c>
      <c r="BU203" s="23">
        <f t="shared" si="73"/>
        <v>2.865064695009242</v>
      </c>
      <c r="BV203" s="5">
        <v>0</v>
      </c>
      <c r="BW203" s="5">
        <v>0</v>
      </c>
      <c r="BX203" s="5">
        <v>0</v>
      </c>
      <c r="BY203" s="5">
        <v>110</v>
      </c>
      <c r="BZ203" s="5">
        <v>0</v>
      </c>
      <c r="CA203" s="5">
        <v>110</v>
      </c>
      <c r="CB203" s="5">
        <v>3288</v>
      </c>
      <c r="CC203" s="23">
        <f t="shared" si="74"/>
        <v>3.3454987834549881</v>
      </c>
      <c r="CD203" s="5">
        <v>0</v>
      </c>
      <c r="CE203" s="5">
        <v>0</v>
      </c>
      <c r="CF203" s="5">
        <v>0</v>
      </c>
      <c r="CG203" s="5">
        <v>0</v>
      </c>
      <c r="CH203" s="5">
        <v>0</v>
      </c>
      <c r="CI203" s="5">
        <v>0</v>
      </c>
      <c r="CJ203" s="5">
        <v>3330</v>
      </c>
      <c r="CK203" s="23">
        <f t="shared" si="75"/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3466</v>
      </c>
      <c r="CS203" s="23">
        <f t="shared" si="76"/>
        <v>0</v>
      </c>
      <c r="CT203" s="5">
        <v>0</v>
      </c>
      <c r="CU203" s="5">
        <v>0</v>
      </c>
      <c r="CV203" s="5">
        <v>216</v>
      </c>
      <c r="CW203" s="5">
        <v>0</v>
      </c>
      <c r="CX203" s="5">
        <v>0</v>
      </c>
      <c r="CY203" s="5">
        <v>216</v>
      </c>
      <c r="CZ203" s="5">
        <v>3602</v>
      </c>
      <c r="DA203" s="23">
        <f t="shared" si="77"/>
        <v>5.9966685174902832</v>
      </c>
      <c r="DB203" s="5">
        <v>0</v>
      </c>
      <c r="DC203" s="5">
        <v>0</v>
      </c>
      <c r="DD203" s="5">
        <v>0</v>
      </c>
      <c r="DE203" s="5">
        <v>0</v>
      </c>
      <c r="DF203" s="5">
        <v>0</v>
      </c>
      <c r="DG203" s="5">
        <v>0</v>
      </c>
      <c r="DH203" s="5">
        <v>3738</v>
      </c>
      <c r="DI203" s="23">
        <f t="shared" si="78"/>
        <v>0</v>
      </c>
      <c r="DJ203" s="5">
        <v>0</v>
      </c>
      <c r="DK203" s="5">
        <v>0</v>
      </c>
      <c r="DL203" s="5">
        <v>65</v>
      </c>
      <c r="DM203" s="5">
        <v>0</v>
      </c>
      <c r="DN203" s="5">
        <v>0</v>
      </c>
      <c r="DO203" s="5">
        <v>65</v>
      </c>
      <c r="DP203" s="5">
        <v>3874</v>
      </c>
      <c r="DQ203" s="23">
        <f t="shared" si="79"/>
        <v>1.6778523489932886</v>
      </c>
      <c r="DR203" s="5">
        <v>0</v>
      </c>
      <c r="DS203" s="5">
        <v>0</v>
      </c>
      <c r="DT203" s="5">
        <v>0</v>
      </c>
      <c r="DU203" s="5">
        <v>0</v>
      </c>
      <c r="DV203" s="5">
        <v>0</v>
      </c>
      <c r="DW203" s="5">
        <v>0</v>
      </c>
      <c r="DX203" s="5">
        <v>4010</v>
      </c>
      <c r="DY203" s="23">
        <f t="shared" si="80"/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4147</v>
      </c>
      <c r="EG203" s="23">
        <f t="shared" si="81"/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4283</v>
      </c>
      <c r="EO203" s="23">
        <f t="shared" si="82"/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4419</v>
      </c>
      <c r="EW203" s="23">
        <f t="shared" si="83"/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4555</v>
      </c>
      <c r="FE203" s="23">
        <f t="shared" si="84"/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4691</v>
      </c>
      <c r="FM203" s="23">
        <f t="shared" si="85"/>
        <v>0</v>
      </c>
      <c r="FN203" s="5">
        <v>1766</v>
      </c>
      <c r="FO203" s="5">
        <v>0</v>
      </c>
      <c r="FP203" s="5">
        <v>0</v>
      </c>
      <c r="FQ203" s="5">
        <v>0</v>
      </c>
      <c r="FR203" s="5">
        <v>0</v>
      </c>
      <c r="FS203" s="5">
        <v>1766</v>
      </c>
      <c r="FT203" s="5">
        <v>4827</v>
      </c>
      <c r="FU203" s="23">
        <f t="shared" si="86"/>
        <v>36.585871141495751</v>
      </c>
      <c r="FV203" s="23">
        <v>6.5551751514561234</v>
      </c>
      <c r="FW203" s="23">
        <v>4.0236720007253934</v>
      </c>
    </row>
    <row r="204" spans="1:179" x14ac:dyDescent="0.3">
      <c r="A204" s="5">
        <v>50104</v>
      </c>
      <c r="B204" s="5">
        <v>0</v>
      </c>
      <c r="C204" s="5">
        <v>0</v>
      </c>
      <c r="D204" s="5">
        <v>0</v>
      </c>
      <c r="E204" s="5">
        <v>250</v>
      </c>
      <c r="F204" s="5">
        <v>0</v>
      </c>
      <c r="G204" s="5">
        <v>250</v>
      </c>
      <c r="H204" s="5">
        <v>1266</v>
      </c>
      <c r="I204" s="23">
        <f t="shared" si="66"/>
        <v>19.747235387045812</v>
      </c>
      <c r="J204" s="5">
        <v>0</v>
      </c>
      <c r="K204" s="5">
        <v>0</v>
      </c>
      <c r="L204" s="5">
        <v>0</v>
      </c>
      <c r="M204" s="5">
        <v>93</v>
      </c>
      <c r="N204" s="5">
        <v>0</v>
      </c>
      <c r="O204" s="5">
        <v>93</v>
      </c>
      <c r="P204" s="5">
        <v>1301</v>
      </c>
      <c r="Q204" s="23">
        <f t="shared" si="67"/>
        <v>7.148347425057648</v>
      </c>
      <c r="R204" s="5">
        <v>0</v>
      </c>
      <c r="S204" s="5">
        <v>0</v>
      </c>
      <c r="T204" s="5">
        <v>0</v>
      </c>
      <c r="U204" s="5">
        <v>100</v>
      </c>
      <c r="V204" s="5">
        <v>0</v>
      </c>
      <c r="W204" s="5">
        <v>100</v>
      </c>
      <c r="X204" s="5">
        <v>1335</v>
      </c>
      <c r="Y204" s="23">
        <f t="shared" si="68"/>
        <v>7.4906367041198507</v>
      </c>
      <c r="Z204" s="5">
        <v>0</v>
      </c>
      <c r="AA204" s="5">
        <v>0</v>
      </c>
      <c r="AB204" s="5">
        <v>0</v>
      </c>
      <c r="AC204" s="5">
        <v>150</v>
      </c>
      <c r="AD204" s="5">
        <v>0</v>
      </c>
      <c r="AE204" s="5">
        <v>150</v>
      </c>
      <c r="AF204" s="5">
        <v>1370</v>
      </c>
      <c r="AG204" s="23">
        <f t="shared" si="69"/>
        <v>10.948905109489052</v>
      </c>
      <c r="AH204" s="5">
        <v>0</v>
      </c>
      <c r="AI204" s="5">
        <v>0</v>
      </c>
      <c r="AJ204" s="5">
        <v>0</v>
      </c>
      <c r="AK204" s="5">
        <v>73</v>
      </c>
      <c r="AL204" s="5">
        <v>0</v>
      </c>
      <c r="AM204" s="5">
        <v>73</v>
      </c>
      <c r="AN204" s="5">
        <v>1404</v>
      </c>
      <c r="AO204" s="23">
        <f t="shared" si="70"/>
        <v>5.1994301994301999</v>
      </c>
      <c r="AP204" s="5">
        <v>440</v>
      </c>
      <c r="AQ204" s="5">
        <v>0</v>
      </c>
      <c r="AR204" s="5">
        <v>0</v>
      </c>
      <c r="AS204" s="5">
        <v>404</v>
      </c>
      <c r="AT204" s="5">
        <v>0</v>
      </c>
      <c r="AU204" s="5">
        <v>844</v>
      </c>
      <c r="AV204" s="5">
        <v>1439</v>
      </c>
      <c r="AW204" s="23">
        <f t="shared" si="87"/>
        <v>58.651841556636555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1473</v>
      </c>
      <c r="BE204" s="23">
        <f t="shared" si="71"/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1508</v>
      </c>
      <c r="BM204" s="23">
        <f t="shared" si="72"/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0</v>
      </c>
      <c r="BS204" s="5">
        <v>0</v>
      </c>
      <c r="BT204" s="5">
        <v>1542</v>
      </c>
      <c r="BU204" s="23">
        <f t="shared" si="73"/>
        <v>0</v>
      </c>
      <c r="BV204" s="5">
        <v>0</v>
      </c>
      <c r="BW204" s="5">
        <v>0</v>
      </c>
      <c r="BX204" s="5">
        <v>0</v>
      </c>
      <c r="BY204" s="5">
        <v>0</v>
      </c>
      <c r="BZ204" s="5">
        <v>0</v>
      </c>
      <c r="CA204" s="5">
        <v>0</v>
      </c>
      <c r="CB204" s="5">
        <v>1577</v>
      </c>
      <c r="CC204" s="23">
        <f t="shared" si="74"/>
        <v>0</v>
      </c>
      <c r="CD204" s="5">
        <v>0</v>
      </c>
      <c r="CE204" s="5">
        <v>0</v>
      </c>
      <c r="CF204" s="5">
        <v>0</v>
      </c>
      <c r="CG204" s="5">
        <v>0</v>
      </c>
      <c r="CH204" s="5">
        <v>0</v>
      </c>
      <c r="CI204" s="5">
        <v>0</v>
      </c>
      <c r="CJ204" s="5">
        <v>1611</v>
      </c>
      <c r="CK204" s="23">
        <f t="shared" si="75"/>
        <v>0</v>
      </c>
      <c r="CL204" s="5">
        <v>0</v>
      </c>
      <c r="CM204" s="5">
        <v>0</v>
      </c>
      <c r="CN204" s="5">
        <v>0</v>
      </c>
      <c r="CO204" s="5">
        <v>0</v>
      </c>
      <c r="CP204" s="5">
        <v>0</v>
      </c>
      <c r="CQ204" s="5">
        <v>0</v>
      </c>
      <c r="CR204" s="5">
        <v>1631</v>
      </c>
      <c r="CS204" s="23">
        <f t="shared" si="76"/>
        <v>0</v>
      </c>
      <c r="CT204" s="5">
        <v>0</v>
      </c>
      <c r="CU204" s="5">
        <v>0</v>
      </c>
      <c r="CV204" s="5">
        <v>0</v>
      </c>
      <c r="CW204" s="5">
        <v>0</v>
      </c>
      <c r="CX204" s="5">
        <v>0</v>
      </c>
      <c r="CY204" s="5">
        <v>0</v>
      </c>
      <c r="CZ204" s="5">
        <v>1650</v>
      </c>
      <c r="DA204" s="23">
        <f t="shared" si="77"/>
        <v>0</v>
      </c>
      <c r="DB204" s="5">
        <v>0</v>
      </c>
      <c r="DC204" s="5">
        <v>0</v>
      </c>
      <c r="DD204" s="5">
        <v>0</v>
      </c>
      <c r="DE204" s="5">
        <v>0</v>
      </c>
      <c r="DF204" s="5">
        <v>0</v>
      </c>
      <c r="DG204" s="5">
        <v>0</v>
      </c>
      <c r="DH204" s="5">
        <v>1670</v>
      </c>
      <c r="DI204" s="23">
        <f t="shared" si="78"/>
        <v>0</v>
      </c>
      <c r="DJ204" s="5">
        <v>0</v>
      </c>
      <c r="DK204" s="5">
        <v>0</v>
      </c>
      <c r="DL204" s="5">
        <v>0</v>
      </c>
      <c r="DM204" s="5">
        <v>0</v>
      </c>
      <c r="DN204" s="5">
        <v>0</v>
      </c>
      <c r="DO204" s="5">
        <v>0</v>
      </c>
      <c r="DP204" s="5">
        <v>1689</v>
      </c>
      <c r="DQ204" s="23">
        <f t="shared" si="79"/>
        <v>0</v>
      </c>
      <c r="DR204" s="5">
        <v>0</v>
      </c>
      <c r="DS204" s="5">
        <v>0</v>
      </c>
      <c r="DT204" s="5">
        <v>0</v>
      </c>
      <c r="DU204" s="5">
        <v>0</v>
      </c>
      <c r="DV204" s="5">
        <v>0</v>
      </c>
      <c r="DW204" s="5">
        <v>0</v>
      </c>
      <c r="DX204" s="5">
        <v>1709</v>
      </c>
      <c r="DY204" s="23">
        <f t="shared" si="80"/>
        <v>0</v>
      </c>
      <c r="DZ204" s="5">
        <v>0</v>
      </c>
      <c r="EA204" s="5">
        <v>0</v>
      </c>
      <c r="EB204" s="5">
        <v>67</v>
      </c>
      <c r="EC204" s="5">
        <v>120</v>
      </c>
      <c r="ED204" s="5">
        <v>0</v>
      </c>
      <c r="EE204" s="5">
        <v>187</v>
      </c>
      <c r="EF204" s="5">
        <v>1728</v>
      </c>
      <c r="EG204" s="23">
        <f t="shared" si="81"/>
        <v>10.82175925925926</v>
      </c>
      <c r="EH204" s="5">
        <v>0</v>
      </c>
      <c r="EI204" s="5">
        <v>0</v>
      </c>
      <c r="EJ204" s="5">
        <v>170</v>
      </c>
      <c r="EK204" s="5">
        <v>450</v>
      </c>
      <c r="EL204" s="5">
        <v>0</v>
      </c>
      <c r="EM204" s="5">
        <v>620</v>
      </c>
      <c r="EN204" s="5">
        <v>1748</v>
      </c>
      <c r="EO204" s="23">
        <f t="shared" si="82"/>
        <v>35.469107551487419</v>
      </c>
      <c r="EP204" s="5">
        <v>0</v>
      </c>
      <c r="EQ204" s="5">
        <v>0</v>
      </c>
      <c r="ER204" s="5">
        <v>65</v>
      </c>
      <c r="ES204" s="5">
        <v>14</v>
      </c>
      <c r="ET204" s="5">
        <v>0</v>
      </c>
      <c r="EU204" s="5">
        <v>79</v>
      </c>
      <c r="EV204" s="5">
        <v>1767</v>
      </c>
      <c r="EW204" s="23">
        <f t="shared" si="83"/>
        <v>4.4708545557441992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1787</v>
      </c>
      <c r="FE204" s="23">
        <f t="shared" si="84"/>
        <v>0</v>
      </c>
      <c r="FF204" s="5">
        <v>1421</v>
      </c>
      <c r="FG204" s="5">
        <v>0</v>
      </c>
      <c r="FH204" s="5">
        <v>851</v>
      </c>
      <c r="FI204" s="5">
        <v>0</v>
      </c>
      <c r="FJ204" s="5">
        <v>0</v>
      </c>
      <c r="FK204" s="5">
        <v>2272</v>
      </c>
      <c r="FL204" s="5">
        <v>1806</v>
      </c>
      <c r="FM204" s="23">
        <f t="shared" si="85"/>
        <v>125.80287929125137</v>
      </c>
      <c r="FN204" s="5">
        <v>1110</v>
      </c>
      <c r="FO204" s="5">
        <v>0</v>
      </c>
      <c r="FP204" s="5">
        <v>0</v>
      </c>
      <c r="FQ204" s="5">
        <v>0</v>
      </c>
      <c r="FR204" s="5">
        <v>0</v>
      </c>
      <c r="FS204" s="5">
        <v>1110</v>
      </c>
      <c r="FT204" s="5">
        <v>1826</v>
      </c>
      <c r="FU204" s="23">
        <f t="shared" si="86"/>
        <v>60.788608981380065</v>
      </c>
      <c r="FV204" s="23">
        <v>9.9260360347071916</v>
      </c>
      <c r="FW204" s="23">
        <v>21.577564512647481</v>
      </c>
    </row>
    <row r="205" spans="1:179" x14ac:dyDescent="0.3">
      <c r="A205" s="5">
        <v>50201</v>
      </c>
      <c r="B205" s="5">
        <v>0</v>
      </c>
      <c r="C205" s="5">
        <v>0</v>
      </c>
      <c r="D205" s="5">
        <v>0</v>
      </c>
      <c r="E205" s="5">
        <v>331</v>
      </c>
      <c r="F205" s="5">
        <v>0</v>
      </c>
      <c r="G205" s="5">
        <v>331</v>
      </c>
      <c r="H205" s="5">
        <v>5583</v>
      </c>
      <c r="I205" s="23">
        <f t="shared" si="66"/>
        <v>5.9287121619201146</v>
      </c>
      <c r="J205" s="5">
        <v>0</v>
      </c>
      <c r="K205" s="5">
        <v>0</v>
      </c>
      <c r="L205" s="5">
        <v>0</v>
      </c>
      <c r="M205" s="5">
        <v>310</v>
      </c>
      <c r="N205" s="5">
        <v>0</v>
      </c>
      <c r="O205" s="5">
        <v>310</v>
      </c>
      <c r="P205" s="5">
        <v>5738</v>
      </c>
      <c r="Q205" s="23">
        <f t="shared" si="67"/>
        <v>5.4025792959219245</v>
      </c>
      <c r="R205" s="5">
        <v>0</v>
      </c>
      <c r="S205" s="5">
        <v>0</v>
      </c>
      <c r="T205" s="5">
        <v>0</v>
      </c>
      <c r="U205" s="5">
        <v>708</v>
      </c>
      <c r="V205" s="5">
        <v>0</v>
      </c>
      <c r="W205" s="5">
        <v>708</v>
      </c>
      <c r="X205" s="5">
        <v>5892</v>
      </c>
      <c r="Y205" s="23">
        <f t="shared" si="68"/>
        <v>12.016293279022404</v>
      </c>
      <c r="Z205" s="5">
        <v>0</v>
      </c>
      <c r="AA205" s="5">
        <v>1</v>
      </c>
      <c r="AB205" s="5">
        <v>0</v>
      </c>
      <c r="AC205" s="5">
        <v>143</v>
      </c>
      <c r="AD205" s="5">
        <v>0</v>
      </c>
      <c r="AE205" s="5">
        <v>144</v>
      </c>
      <c r="AF205" s="5">
        <v>6046</v>
      </c>
      <c r="AG205" s="23">
        <f t="shared" si="69"/>
        <v>2.3817399933840555</v>
      </c>
      <c r="AH205" s="5">
        <v>0</v>
      </c>
      <c r="AI205" s="5">
        <v>0</v>
      </c>
      <c r="AJ205" s="5">
        <v>0</v>
      </c>
      <c r="AK205" s="5">
        <v>5131</v>
      </c>
      <c r="AL205" s="5">
        <v>0</v>
      </c>
      <c r="AM205" s="5">
        <v>5131</v>
      </c>
      <c r="AN205" s="5">
        <v>6201</v>
      </c>
      <c r="AO205" s="23">
        <f t="shared" si="70"/>
        <v>82.744718593775204</v>
      </c>
      <c r="AP205" s="5">
        <v>15</v>
      </c>
      <c r="AQ205" s="5">
        <v>0</v>
      </c>
      <c r="AR205" s="5">
        <v>0</v>
      </c>
      <c r="AS205" s="5">
        <v>637</v>
      </c>
      <c r="AT205" s="5">
        <v>0</v>
      </c>
      <c r="AU205" s="5">
        <v>652</v>
      </c>
      <c r="AV205" s="5">
        <v>6355</v>
      </c>
      <c r="AW205" s="23">
        <f t="shared" si="87"/>
        <v>10.25963808025177</v>
      </c>
      <c r="AX205" s="5">
        <v>0</v>
      </c>
      <c r="AY205" s="5">
        <v>0</v>
      </c>
      <c r="AZ205" s="5">
        <v>0</v>
      </c>
      <c r="BA205" s="5">
        <v>0</v>
      </c>
      <c r="BB205" s="5">
        <v>145</v>
      </c>
      <c r="BC205" s="5">
        <v>145</v>
      </c>
      <c r="BD205" s="5">
        <v>6510</v>
      </c>
      <c r="BE205" s="23">
        <f t="shared" si="71"/>
        <v>2.2273425499231951</v>
      </c>
      <c r="BF205" s="5">
        <v>0</v>
      </c>
      <c r="BG205" s="5">
        <v>1</v>
      </c>
      <c r="BH205" s="5">
        <v>0</v>
      </c>
      <c r="BI205" s="5">
        <v>0</v>
      </c>
      <c r="BJ205" s="5">
        <v>0</v>
      </c>
      <c r="BK205" s="5">
        <v>1</v>
      </c>
      <c r="BL205" s="5">
        <v>6664</v>
      </c>
      <c r="BM205" s="23">
        <f t="shared" si="72"/>
        <v>1.5006002400960384E-2</v>
      </c>
      <c r="BN205" s="5">
        <v>0</v>
      </c>
      <c r="BO205" s="5">
        <v>0</v>
      </c>
      <c r="BP205" s="5">
        <v>0</v>
      </c>
      <c r="BQ205" s="5">
        <v>666</v>
      </c>
      <c r="BR205" s="5">
        <v>0</v>
      </c>
      <c r="BS205" s="5">
        <v>666</v>
      </c>
      <c r="BT205" s="5">
        <v>6818</v>
      </c>
      <c r="BU205" s="23">
        <f t="shared" si="73"/>
        <v>9.7682604869463194</v>
      </c>
      <c r="BV205" s="5">
        <v>0</v>
      </c>
      <c r="BW205" s="5">
        <v>0</v>
      </c>
      <c r="BX205" s="5">
        <v>0</v>
      </c>
      <c r="BY205" s="5">
        <v>0</v>
      </c>
      <c r="BZ205" s="5">
        <v>0</v>
      </c>
      <c r="CA205" s="5">
        <v>0</v>
      </c>
      <c r="CB205" s="5">
        <v>6973</v>
      </c>
      <c r="CC205" s="23">
        <f t="shared" si="74"/>
        <v>0</v>
      </c>
      <c r="CD205" s="5">
        <v>0</v>
      </c>
      <c r="CE205" s="5">
        <v>0</v>
      </c>
      <c r="CF205" s="5">
        <v>0</v>
      </c>
      <c r="CG205" s="5">
        <v>45</v>
      </c>
      <c r="CH205" s="5">
        <v>0</v>
      </c>
      <c r="CI205" s="5">
        <v>45</v>
      </c>
      <c r="CJ205" s="5">
        <v>7127</v>
      </c>
      <c r="CK205" s="23">
        <f t="shared" si="75"/>
        <v>0.63140171180019644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7418</v>
      </c>
      <c r="CS205" s="23">
        <f t="shared" si="76"/>
        <v>0</v>
      </c>
      <c r="CT205" s="5">
        <v>0</v>
      </c>
      <c r="CU205" s="5">
        <v>0</v>
      </c>
      <c r="CV205" s="5">
        <v>0</v>
      </c>
      <c r="CW205" s="5">
        <v>0</v>
      </c>
      <c r="CX205" s="5">
        <v>0</v>
      </c>
      <c r="CY205" s="5">
        <v>0</v>
      </c>
      <c r="CZ205" s="5">
        <v>7708</v>
      </c>
      <c r="DA205" s="23">
        <f t="shared" si="77"/>
        <v>0</v>
      </c>
      <c r="DB205" s="5">
        <v>0</v>
      </c>
      <c r="DC205" s="5">
        <v>0</v>
      </c>
      <c r="DD205" s="5">
        <v>0</v>
      </c>
      <c r="DE205" s="5">
        <v>0</v>
      </c>
      <c r="DF205" s="5">
        <v>0</v>
      </c>
      <c r="DG205" s="5">
        <v>0</v>
      </c>
      <c r="DH205" s="5">
        <v>7999</v>
      </c>
      <c r="DI205" s="23">
        <f t="shared" si="78"/>
        <v>0</v>
      </c>
      <c r="DJ205" s="5">
        <v>0</v>
      </c>
      <c r="DK205" s="5">
        <v>0</v>
      </c>
      <c r="DL205" s="5">
        <v>0</v>
      </c>
      <c r="DM205" s="5">
        <v>0</v>
      </c>
      <c r="DN205" s="5">
        <v>0</v>
      </c>
      <c r="DO205" s="5">
        <v>0</v>
      </c>
      <c r="DP205" s="5">
        <v>8289</v>
      </c>
      <c r="DQ205" s="23">
        <f t="shared" si="79"/>
        <v>0</v>
      </c>
      <c r="DR205" s="5">
        <v>0</v>
      </c>
      <c r="DS205" s="5">
        <v>0</v>
      </c>
      <c r="DT205" s="5">
        <v>0</v>
      </c>
      <c r="DU205" s="5">
        <v>0</v>
      </c>
      <c r="DV205" s="5">
        <v>0</v>
      </c>
      <c r="DW205" s="5">
        <v>0</v>
      </c>
      <c r="DX205" s="5">
        <v>8580</v>
      </c>
      <c r="DY205" s="23">
        <f t="shared" si="80"/>
        <v>0</v>
      </c>
      <c r="DZ205" s="5">
        <v>0</v>
      </c>
      <c r="EA205" s="5">
        <v>0</v>
      </c>
      <c r="EB205" s="5">
        <v>0</v>
      </c>
      <c r="EC205" s="5">
        <v>731</v>
      </c>
      <c r="ED205" s="5">
        <v>0</v>
      </c>
      <c r="EE205" s="5">
        <v>731</v>
      </c>
      <c r="EF205" s="5">
        <v>8870</v>
      </c>
      <c r="EG205" s="23">
        <f t="shared" si="81"/>
        <v>8.2412626832018034</v>
      </c>
      <c r="EH205" s="5">
        <v>0</v>
      </c>
      <c r="EI205" s="5">
        <v>0</v>
      </c>
      <c r="EJ205" s="5">
        <v>0</v>
      </c>
      <c r="EK205" s="5">
        <v>0</v>
      </c>
      <c r="EL205" s="5">
        <v>1</v>
      </c>
      <c r="EM205" s="5">
        <v>1</v>
      </c>
      <c r="EN205" s="5">
        <v>9161</v>
      </c>
      <c r="EO205" s="23">
        <f t="shared" si="82"/>
        <v>1.0915838882218098E-2</v>
      </c>
      <c r="EP205" s="5">
        <v>0</v>
      </c>
      <c r="EQ205" s="5">
        <v>0</v>
      </c>
      <c r="ER205" s="5">
        <v>0</v>
      </c>
      <c r="ES205" s="5">
        <v>60</v>
      </c>
      <c r="ET205" s="5">
        <v>0</v>
      </c>
      <c r="EU205" s="5">
        <v>60</v>
      </c>
      <c r="EV205" s="5">
        <v>9451</v>
      </c>
      <c r="EW205" s="23">
        <f t="shared" si="83"/>
        <v>0.6348534546608825</v>
      </c>
      <c r="EX205" s="5">
        <v>0</v>
      </c>
      <c r="EY205" s="5">
        <v>0</v>
      </c>
      <c r="EZ205" s="5">
        <v>242</v>
      </c>
      <c r="FA205" s="5">
        <v>2020</v>
      </c>
      <c r="FB205" s="5">
        <v>0</v>
      </c>
      <c r="FC205" s="5">
        <v>2262</v>
      </c>
      <c r="FD205" s="5">
        <v>9742</v>
      </c>
      <c r="FE205" s="23">
        <f t="shared" si="84"/>
        <v>23.219051529460071</v>
      </c>
      <c r="FF205" s="5">
        <v>2490</v>
      </c>
      <c r="FG205" s="5">
        <v>0</v>
      </c>
      <c r="FH205" s="5">
        <v>0</v>
      </c>
      <c r="FI205" s="5">
        <v>0</v>
      </c>
      <c r="FJ205" s="5">
        <v>0</v>
      </c>
      <c r="FK205" s="5">
        <v>2490</v>
      </c>
      <c r="FL205" s="5">
        <v>10032</v>
      </c>
      <c r="FM205" s="23">
        <f t="shared" si="85"/>
        <v>24.820574162679428</v>
      </c>
      <c r="FN205" s="5">
        <v>7058</v>
      </c>
      <c r="FO205" s="5">
        <v>0</v>
      </c>
      <c r="FP205" s="5">
        <v>0</v>
      </c>
      <c r="FQ205" s="5">
        <v>0</v>
      </c>
      <c r="FR205" s="5">
        <v>0</v>
      </c>
      <c r="FS205" s="5">
        <v>7058</v>
      </c>
      <c r="FT205" s="5">
        <v>10323</v>
      </c>
      <c r="FU205" s="23">
        <f t="shared" si="86"/>
        <v>68.371597403855461</v>
      </c>
      <c r="FV205" s="23">
        <v>11.9432447413951</v>
      </c>
      <c r="FW205" s="23">
        <v>11.39075046115817</v>
      </c>
    </row>
    <row r="206" spans="1:179" x14ac:dyDescent="0.3">
      <c r="A206" s="5">
        <v>50202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4505</v>
      </c>
      <c r="I206" s="23">
        <f t="shared" si="66"/>
        <v>0</v>
      </c>
      <c r="J206" s="5">
        <v>0</v>
      </c>
      <c r="K206" s="5">
        <v>0</v>
      </c>
      <c r="L206" s="5">
        <v>0</v>
      </c>
      <c r="M206" s="5">
        <v>152</v>
      </c>
      <c r="N206" s="5">
        <v>0</v>
      </c>
      <c r="O206" s="5">
        <v>152</v>
      </c>
      <c r="P206" s="5">
        <v>4565</v>
      </c>
      <c r="Q206" s="23">
        <f t="shared" si="67"/>
        <v>3.3296823658269443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4625</v>
      </c>
      <c r="Y206" s="23">
        <f t="shared" si="68"/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4685</v>
      </c>
      <c r="AG206" s="23">
        <f t="shared" si="69"/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4745</v>
      </c>
      <c r="AO206" s="23">
        <f t="shared" si="70"/>
        <v>0</v>
      </c>
      <c r="AP206" s="5">
        <v>2263</v>
      </c>
      <c r="AQ206" s="5">
        <v>0</v>
      </c>
      <c r="AR206" s="5">
        <v>0</v>
      </c>
      <c r="AS206" s="5">
        <v>0</v>
      </c>
      <c r="AT206" s="5">
        <v>2</v>
      </c>
      <c r="AU206" s="5">
        <v>2265</v>
      </c>
      <c r="AV206" s="5">
        <v>4806</v>
      </c>
      <c r="AW206" s="23">
        <f t="shared" si="87"/>
        <v>47.128589263420722</v>
      </c>
      <c r="AX206" s="5">
        <v>0</v>
      </c>
      <c r="AY206" s="5">
        <v>0</v>
      </c>
      <c r="AZ206" s="5">
        <v>0</v>
      </c>
      <c r="BA206" s="5">
        <v>0</v>
      </c>
      <c r="BB206" s="5">
        <v>0</v>
      </c>
      <c r="BC206" s="5">
        <v>0</v>
      </c>
      <c r="BD206" s="5">
        <v>4866</v>
      </c>
      <c r="BE206" s="23">
        <f t="shared" si="71"/>
        <v>0</v>
      </c>
      <c r="BF206" s="5">
        <v>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4926</v>
      </c>
      <c r="BM206" s="23">
        <f t="shared" si="72"/>
        <v>0</v>
      </c>
      <c r="BN206" s="5">
        <v>0</v>
      </c>
      <c r="BO206" s="5">
        <v>0</v>
      </c>
      <c r="BP206" s="5">
        <v>0</v>
      </c>
      <c r="BQ206" s="5">
        <v>145</v>
      </c>
      <c r="BR206" s="5">
        <v>0</v>
      </c>
      <c r="BS206" s="5">
        <v>145</v>
      </c>
      <c r="BT206" s="5">
        <v>4986</v>
      </c>
      <c r="BU206" s="23">
        <f t="shared" si="73"/>
        <v>2.9081427998395508</v>
      </c>
      <c r="BV206" s="5">
        <v>0</v>
      </c>
      <c r="BW206" s="5">
        <v>0</v>
      </c>
      <c r="BX206" s="5">
        <v>0</v>
      </c>
      <c r="BY206" s="5">
        <v>0</v>
      </c>
      <c r="BZ206" s="5">
        <v>0</v>
      </c>
      <c r="CA206" s="5">
        <v>0</v>
      </c>
      <c r="CB206" s="5">
        <v>5046</v>
      </c>
      <c r="CC206" s="23">
        <f t="shared" si="74"/>
        <v>0</v>
      </c>
      <c r="CD206" s="5">
        <v>0</v>
      </c>
      <c r="CE206" s="5">
        <v>0</v>
      </c>
      <c r="CF206" s="5">
        <v>0</v>
      </c>
      <c r="CG206" s="5">
        <v>0</v>
      </c>
      <c r="CH206" s="5">
        <v>0</v>
      </c>
      <c r="CI206" s="5">
        <v>0</v>
      </c>
      <c r="CJ206" s="5">
        <v>5106</v>
      </c>
      <c r="CK206" s="23">
        <f t="shared" si="75"/>
        <v>0</v>
      </c>
      <c r="CL206" s="5">
        <v>0</v>
      </c>
      <c r="CM206" s="5">
        <v>0</v>
      </c>
      <c r="CN206" s="5">
        <v>0</v>
      </c>
      <c r="CO206" s="5">
        <v>334</v>
      </c>
      <c r="CP206" s="5">
        <v>0</v>
      </c>
      <c r="CQ206" s="5">
        <v>334</v>
      </c>
      <c r="CR206" s="5">
        <v>5260</v>
      </c>
      <c r="CS206" s="23">
        <f t="shared" si="76"/>
        <v>6.3498098859315597</v>
      </c>
      <c r="CT206" s="5">
        <v>0</v>
      </c>
      <c r="CU206" s="5">
        <v>0</v>
      </c>
      <c r="CV206" s="5">
        <v>0</v>
      </c>
      <c r="CW206" s="5">
        <v>277</v>
      </c>
      <c r="CX206" s="5">
        <v>0</v>
      </c>
      <c r="CY206" s="5">
        <v>277</v>
      </c>
      <c r="CZ206" s="5">
        <v>5413</v>
      </c>
      <c r="DA206" s="23">
        <f t="shared" si="77"/>
        <v>5.1173101791982267</v>
      </c>
      <c r="DB206" s="5">
        <v>0</v>
      </c>
      <c r="DC206" s="5">
        <v>0</v>
      </c>
      <c r="DD206" s="5">
        <v>0</v>
      </c>
      <c r="DE206" s="5">
        <v>0</v>
      </c>
      <c r="DF206" s="5">
        <v>0</v>
      </c>
      <c r="DG206" s="5">
        <v>0</v>
      </c>
      <c r="DH206" s="5">
        <v>5567</v>
      </c>
      <c r="DI206" s="23">
        <f t="shared" si="78"/>
        <v>0</v>
      </c>
      <c r="DJ206" s="5">
        <v>0</v>
      </c>
      <c r="DK206" s="5">
        <v>0</v>
      </c>
      <c r="DL206" s="5">
        <v>0</v>
      </c>
      <c r="DM206" s="5">
        <v>267</v>
      </c>
      <c r="DN206" s="5">
        <v>0</v>
      </c>
      <c r="DO206" s="5">
        <v>267</v>
      </c>
      <c r="DP206" s="5">
        <v>5720</v>
      </c>
      <c r="DQ206" s="23">
        <f t="shared" si="79"/>
        <v>4.6678321678321675</v>
      </c>
      <c r="DR206" s="5">
        <v>592</v>
      </c>
      <c r="DS206" s="5">
        <v>0</v>
      </c>
      <c r="DT206" s="5">
        <v>0</v>
      </c>
      <c r="DU206" s="5">
        <v>0</v>
      </c>
      <c r="DV206" s="5">
        <v>0</v>
      </c>
      <c r="DW206" s="5">
        <v>592</v>
      </c>
      <c r="DX206" s="5">
        <v>5874</v>
      </c>
      <c r="DY206" s="23">
        <f t="shared" si="80"/>
        <v>10.078311201906708</v>
      </c>
      <c r="DZ206" s="5">
        <v>0</v>
      </c>
      <c r="EA206" s="5">
        <v>0</v>
      </c>
      <c r="EB206" s="5">
        <v>0</v>
      </c>
      <c r="EC206" s="5">
        <v>85</v>
      </c>
      <c r="ED206" s="5">
        <v>1</v>
      </c>
      <c r="EE206" s="5">
        <v>86</v>
      </c>
      <c r="EF206" s="5">
        <v>6027</v>
      </c>
      <c r="EG206" s="23">
        <f t="shared" si="81"/>
        <v>1.4269122283059565</v>
      </c>
      <c r="EH206" s="5">
        <v>0</v>
      </c>
      <c r="EI206" s="5">
        <v>0</v>
      </c>
      <c r="EJ206" s="5">
        <v>12</v>
      </c>
      <c r="EK206" s="5">
        <v>132</v>
      </c>
      <c r="EL206" s="5">
        <v>0</v>
      </c>
      <c r="EM206" s="5">
        <v>144</v>
      </c>
      <c r="EN206" s="5">
        <v>6181</v>
      </c>
      <c r="EO206" s="23">
        <f t="shared" si="82"/>
        <v>2.3297201100145606</v>
      </c>
      <c r="EP206" s="5">
        <v>600</v>
      </c>
      <c r="EQ206" s="5">
        <v>0</v>
      </c>
      <c r="ER206" s="5">
        <v>0</v>
      </c>
      <c r="ES206" s="5">
        <v>42</v>
      </c>
      <c r="ET206" s="5">
        <v>0</v>
      </c>
      <c r="EU206" s="5">
        <v>642</v>
      </c>
      <c r="EV206" s="5">
        <v>6334</v>
      </c>
      <c r="EW206" s="23">
        <f t="shared" si="83"/>
        <v>10.135775181559836</v>
      </c>
      <c r="EX206" s="5">
        <v>0</v>
      </c>
      <c r="EY206" s="5">
        <v>0</v>
      </c>
      <c r="EZ206" s="5">
        <v>75</v>
      </c>
      <c r="FA206" s="5">
        <v>0</v>
      </c>
      <c r="FB206" s="5">
        <v>0</v>
      </c>
      <c r="FC206" s="5">
        <v>75</v>
      </c>
      <c r="FD206" s="5">
        <v>6488</v>
      </c>
      <c r="FE206" s="23">
        <f t="shared" si="84"/>
        <v>1.1559802712700371</v>
      </c>
      <c r="FF206" s="5">
        <v>2513</v>
      </c>
      <c r="FG206" s="5">
        <v>0</v>
      </c>
      <c r="FH206" s="5">
        <v>0</v>
      </c>
      <c r="FI206" s="5">
        <v>35</v>
      </c>
      <c r="FJ206" s="5">
        <v>1</v>
      </c>
      <c r="FK206" s="5">
        <v>2549</v>
      </c>
      <c r="FL206" s="5">
        <v>6641</v>
      </c>
      <c r="FM206" s="23">
        <f t="shared" si="85"/>
        <v>38.382773678662851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6795</v>
      </c>
      <c r="FU206" s="23">
        <f t="shared" si="86"/>
        <v>0</v>
      </c>
      <c r="FV206" s="23">
        <v>4.8514922208261106</v>
      </c>
      <c r="FW206" s="23">
        <v>7.2404022640619914</v>
      </c>
    </row>
    <row r="207" spans="1:179" x14ac:dyDescent="0.3">
      <c r="A207" s="5">
        <v>50203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12218</v>
      </c>
      <c r="I207" s="23">
        <f t="shared" si="66"/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12409</v>
      </c>
      <c r="Q207" s="23">
        <f t="shared" si="67"/>
        <v>0</v>
      </c>
      <c r="R207" s="5">
        <v>0</v>
      </c>
      <c r="S207" s="5">
        <v>0</v>
      </c>
      <c r="T207" s="5">
        <v>0</v>
      </c>
      <c r="U207" s="5">
        <v>108</v>
      </c>
      <c r="V207" s="5">
        <v>0</v>
      </c>
      <c r="W207" s="5">
        <v>108</v>
      </c>
      <c r="X207" s="5">
        <v>12601</v>
      </c>
      <c r="Y207" s="23">
        <f t="shared" si="68"/>
        <v>0.85707483533052931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12793</v>
      </c>
      <c r="AG207" s="23">
        <f t="shared" si="69"/>
        <v>0</v>
      </c>
      <c r="AH207" s="5">
        <v>0</v>
      </c>
      <c r="AI207" s="5">
        <v>0</v>
      </c>
      <c r="AJ207" s="5">
        <v>0</v>
      </c>
      <c r="AK207" s="5">
        <v>1660</v>
      </c>
      <c r="AL207" s="5">
        <v>107</v>
      </c>
      <c r="AM207" s="5">
        <v>1767</v>
      </c>
      <c r="AN207" s="5">
        <v>12985</v>
      </c>
      <c r="AO207" s="23">
        <f t="shared" si="70"/>
        <v>13.608009241432423</v>
      </c>
      <c r="AP207" s="5">
        <v>1508</v>
      </c>
      <c r="AQ207" s="5">
        <v>0</v>
      </c>
      <c r="AR207" s="5">
        <v>0</v>
      </c>
      <c r="AS207" s="5">
        <v>1007</v>
      </c>
      <c r="AT207" s="5">
        <v>0</v>
      </c>
      <c r="AU207" s="5">
        <v>2515</v>
      </c>
      <c r="AV207" s="5">
        <v>13176</v>
      </c>
      <c r="AW207" s="23">
        <f t="shared" si="87"/>
        <v>19.087735276259863</v>
      </c>
      <c r="AX207" s="5">
        <v>0</v>
      </c>
      <c r="AY207" s="5">
        <v>0</v>
      </c>
      <c r="AZ207" s="5">
        <v>0</v>
      </c>
      <c r="BA207" s="5">
        <v>106</v>
      </c>
      <c r="BB207" s="5">
        <v>0</v>
      </c>
      <c r="BC207" s="5">
        <v>106</v>
      </c>
      <c r="BD207" s="5">
        <v>13368</v>
      </c>
      <c r="BE207" s="23">
        <f t="shared" si="71"/>
        <v>0.79293836026331532</v>
      </c>
      <c r="BF207" s="5">
        <v>0</v>
      </c>
      <c r="BG207" s="5">
        <v>0</v>
      </c>
      <c r="BH207" s="5">
        <v>0</v>
      </c>
      <c r="BI207" s="5">
        <v>218</v>
      </c>
      <c r="BJ207" s="5">
        <v>0</v>
      </c>
      <c r="BK207" s="5">
        <v>218</v>
      </c>
      <c r="BL207" s="5">
        <v>13560</v>
      </c>
      <c r="BM207" s="23">
        <f t="shared" si="72"/>
        <v>1.6076696165191739</v>
      </c>
      <c r="BN207" s="5">
        <v>0</v>
      </c>
      <c r="BO207" s="5">
        <v>0</v>
      </c>
      <c r="BP207" s="5">
        <v>0</v>
      </c>
      <c r="BQ207" s="5">
        <v>191</v>
      </c>
      <c r="BR207" s="5">
        <v>0</v>
      </c>
      <c r="BS207" s="5">
        <v>191</v>
      </c>
      <c r="BT207" s="5">
        <v>13752</v>
      </c>
      <c r="BU207" s="23">
        <f t="shared" si="73"/>
        <v>1.3888888888888888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13943</v>
      </c>
      <c r="CC207" s="23">
        <f t="shared" si="74"/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14135</v>
      </c>
      <c r="CK207" s="23">
        <f t="shared" si="75"/>
        <v>0</v>
      </c>
      <c r="CL207" s="5">
        <v>0</v>
      </c>
      <c r="CM207" s="5">
        <v>0</v>
      </c>
      <c r="CN207" s="5">
        <v>0</v>
      </c>
      <c r="CO207" s="5">
        <v>307</v>
      </c>
      <c r="CP207" s="5">
        <v>60</v>
      </c>
      <c r="CQ207" s="5">
        <v>367</v>
      </c>
      <c r="CR207" s="5">
        <v>14600</v>
      </c>
      <c r="CS207" s="23">
        <f t="shared" si="76"/>
        <v>2.5136986301369864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15065</v>
      </c>
      <c r="DA207" s="23">
        <f t="shared" si="77"/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15531</v>
      </c>
      <c r="DI207" s="23">
        <f t="shared" si="78"/>
        <v>0</v>
      </c>
      <c r="DJ207" s="5">
        <v>0</v>
      </c>
      <c r="DK207" s="5">
        <v>0</v>
      </c>
      <c r="DL207" s="5">
        <v>0</v>
      </c>
      <c r="DM207" s="5">
        <v>1554</v>
      </c>
      <c r="DN207" s="5">
        <v>0</v>
      </c>
      <c r="DO207" s="5">
        <v>1554</v>
      </c>
      <c r="DP207" s="5">
        <v>15996</v>
      </c>
      <c r="DQ207" s="23">
        <f t="shared" si="79"/>
        <v>9.7149287321830453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16461</v>
      </c>
      <c r="DY207" s="23">
        <f t="shared" si="80"/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16926</v>
      </c>
      <c r="EG207" s="23">
        <f t="shared" si="81"/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17391</v>
      </c>
      <c r="EO207" s="23">
        <f t="shared" si="82"/>
        <v>0</v>
      </c>
      <c r="EP207" s="5">
        <v>0</v>
      </c>
      <c r="EQ207" s="5">
        <v>0</v>
      </c>
      <c r="ER207" s="5">
        <v>0</v>
      </c>
      <c r="ES207" s="5">
        <v>15</v>
      </c>
      <c r="ET207" s="5">
        <v>0</v>
      </c>
      <c r="EU207" s="5">
        <v>15</v>
      </c>
      <c r="EV207" s="5">
        <v>17856</v>
      </c>
      <c r="EW207" s="23">
        <f t="shared" si="83"/>
        <v>8.4005376344086016E-2</v>
      </c>
      <c r="EX207" s="5">
        <v>0</v>
      </c>
      <c r="EY207" s="5">
        <v>0</v>
      </c>
      <c r="EZ207" s="5">
        <v>0</v>
      </c>
      <c r="FA207" s="5">
        <v>1934</v>
      </c>
      <c r="FB207" s="5">
        <v>960</v>
      </c>
      <c r="FC207" s="5">
        <v>2894</v>
      </c>
      <c r="FD207" s="5">
        <v>18322</v>
      </c>
      <c r="FE207" s="23">
        <f t="shared" si="84"/>
        <v>15.795218862569588</v>
      </c>
      <c r="FF207" s="5">
        <v>0</v>
      </c>
      <c r="FG207" s="5">
        <v>0</v>
      </c>
      <c r="FH207" s="5">
        <v>0</v>
      </c>
      <c r="FI207" s="5">
        <v>204</v>
      </c>
      <c r="FJ207" s="5">
        <v>0</v>
      </c>
      <c r="FK207" s="5">
        <v>204</v>
      </c>
      <c r="FL207" s="5">
        <v>18787</v>
      </c>
      <c r="FM207" s="23">
        <f t="shared" si="85"/>
        <v>1.0858572417096928</v>
      </c>
      <c r="FN207" s="5">
        <v>7722</v>
      </c>
      <c r="FO207" s="5">
        <v>0</v>
      </c>
      <c r="FP207" s="5">
        <v>0</v>
      </c>
      <c r="FQ207" s="5">
        <v>0</v>
      </c>
      <c r="FR207" s="5">
        <v>0</v>
      </c>
      <c r="FS207" s="5">
        <v>7722</v>
      </c>
      <c r="FT207" s="5">
        <v>19252</v>
      </c>
      <c r="FU207" s="23">
        <f t="shared" si="86"/>
        <v>40.110118429254108</v>
      </c>
      <c r="FV207" s="23">
        <v>3.3947560198812901</v>
      </c>
      <c r="FW207" s="23">
        <v>6.3003479338361368</v>
      </c>
    </row>
    <row r="208" spans="1:179" x14ac:dyDescent="0.3">
      <c r="A208" s="5">
        <v>50204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1939</v>
      </c>
      <c r="I208" s="23">
        <f t="shared" si="66"/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1990</v>
      </c>
      <c r="Q208" s="23">
        <f t="shared" si="67"/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2042</v>
      </c>
      <c r="Y208" s="23">
        <f t="shared" si="68"/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2094</v>
      </c>
      <c r="AG208" s="23">
        <f t="shared" si="69"/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>
        <v>2146</v>
      </c>
      <c r="AO208" s="23">
        <f t="shared" si="70"/>
        <v>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2197</v>
      </c>
      <c r="AW208" s="23">
        <f t="shared" si="87"/>
        <v>0</v>
      </c>
      <c r="AX208" s="5">
        <v>0</v>
      </c>
      <c r="AY208" s="5">
        <v>0</v>
      </c>
      <c r="AZ208" s="5">
        <v>0</v>
      </c>
      <c r="BA208" s="5">
        <v>0</v>
      </c>
      <c r="BB208" s="5">
        <v>0</v>
      </c>
      <c r="BC208" s="5">
        <v>0</v>
      </c>
      <c r="BD208" s="5">
        <v>2249</v>
      </c>
      <c r="BE208" s="23">
        <f t="shared" si="71"/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2301</v>
      </c>
      <c r="BM208" s="23">
        <f t="shared" si="72"/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0</v>
      </c>
      <c r="BT208" s="5">
        <v>2353</v>
      </c>
      <c r="BU208" s="23">
        <f t="shared" si="73"/>
        <v>0</v>
      </c>
      <c r="BV208" s="5">
        <v>0</v>
      </c>
      <c r="BW208" s="5">
        <v>0</v>
      </c>
      <c r="BX208" s="5">
        <v>0</v>
      </c>
      <c r="BY208" s="5">
        <v>0</v>
      </c>
      <c r="BZ208" s="5">
        <v>16</v>
      </c>
      <c r="CA208" s="5">
        <v>16</v>
      </c>
      <c r="CB208" s="5">
        <v>2404</v>
      </c>
      <c r="CC208" s="23">
        <f t="shared" si="74"/>
        <v>0.66555740432612309</v>
      </c>
      <c r="CD208" s="5">
        <v>0</v>
      </c>
      <c r="CE208" s="5">
        <v>0</v>
      </c>
      <c r="CF208" s="5">
        <v>0</v>
      </c>
      <c r="CG208" s="5">
        <v>75</v>
      </c>
      <c r="CH208" s="5">
        <v>0</v>
      </c>
      <c r="CI208" s="5">
        <v>75</v>
      </c>
      <c r="CJ208" s="5">
        <v>2456</v>
      </c>
      <c r="CK208" s="23">
        <f t="shared" si="75"/>
        <v>3.053745928338762</v>
      </c>
      <c r="CL208" s="5">
        <v>0</v>
      </c>
      <c r="CM208" s="5">
        <v>0</v>
      </c>
      <c r="CN208" s="5">
        <v>0</v>
      </c>
      <c r="CO208" s="5">
        <v>0</v>
      </c>
      <c r="CP208" s="5">
        <v>70</v>
      </c>
      <c r="CQ208" s="5">
        <v>70</v>
      </c>
      <c r="CR208" s="5">
        <v>2561</v>
      </c>
      <c r="CS208" s="23">
        <f t="shared" si="76"/>
        <v>2.7333073018352203</v>
      </c>
      <c r="CT208" s="5">
        <v>0</v>
      </c>
      <c r="CU208" s="5">
        <v>0</v>
      </c>
      <c r="CV208" s="5">
        <v>0</v>
      </c>
      <c r="CW208" s="5">
        <v>0</v>
      </c>
      <c r="CX208" s="5">
        <v>0</v>
      </c>
      <c r="CY208" s="5">
        <v>0</v>
      </c>
      <c r="CZ208" s="5">
        <v>2666</v>
      </c>
      <c r="DA208" s="23">
        <f t="shared" si="77"/>
        <v>0</v>
      </c>
      <c r="DB208" s="5">
        <v>0</v>
      </c>
      <c r="DC208" s="5">
        <v>0</v>
      </c>
      <c r="DD208" s="5">
        <v>0</v>
      </c>
      <c r="DE208" s="5">
        <v>0</v>
      </c>
      <c r="DF208" s="5">
        <v>0</v>
      </c>
      <c r="DG208" s="5">
        <v>0</v>
      </c>
      <c r="DH208" s="5">
        <v>2772</v>
      </c>
      <c r="DI208" s="23">
        <f t="shared" si="78"/>
        <v>0</v>
      </c>
      <c r="DJ208" s="5">
        <v>0</v>
      </c>
      <c r="DK208" s="5">
        <v>0</v>
      </c>
      <c r="DL208" s="5">
        <v>0</v>
      </c>
      <c r="DM208" s="5">
        <v>0</v>
      </c>
      <c r="DN208" s="5">
        <v>0</v>
      </c>
      <c r="DO208" s="5">
        <v>0</v>
      </c>
      <c r="DP208" s="5">
        <v>2877</v>
      </c>
      <c r="DQ208" s="23">
        <f t="shared" si="79"/>
        <v>0</v>
      </c>
      <c r="DR208" s="5">
        <v>0</v>
      </c>
      <c r="DS208" s="5">
        <v>0</v>
      </c>
      <c r="DT208" s="5">
        <v>0</v>
      </c>
      <c r="DU208" s="5">
        <v>1800</v>
      </c>
      <c r="DV208" s="5">
        <v>0</v>
      </c>
      <c r="DW208" s="5">
        <v>1800</v>
      </c>
      <c r="DX208" s="5">
        <v>2982</v>
      </c>
      <c r="DY208" s="23">
        <f t="shared" si="80"/>
        <v>60.362173038229372</v>
      </c>
      <c r="DZ208" s="5">
        <v>0</v>
      </c>
      <c r="EA208" s="5">
        <v>0</v>
      </c>
      <c r="EB208" s="5">
        <v>0</v>
      </c>
      <c r="EC208" s="5">
        <v>11</v>
      </c>
      <c r="ED208" s="5">
        <v>1</v>
      </c>
      <c r="EE208" s="5">
        <v>12</v>
      </c>
      <c r="EF208" s="5">
        <v>3087</v>
      </c>
      <c r="EG208" s="23">
        <f t="shared" si="81"/>
        <v>0.3887269193391642</v>
      </c>
      <c r="EH208" s="5">
        <v>0</v>
      </c>
      <c r="EI208" s="5">
        <v>0</v>
      </c>
      <c r="EJ208" s="5">
        <v>0</v>
      </c>
      <c r="EK208" s="5">
        <v>936</v>
      </c>
      <c r="EL208" s="5">
        <v>0</v>
      </c>
      <c r="EM208" s="5">
        <v>936</v>
      </c>
      <c r="EN208" s="5">
        <v>3192</v>
      </c>
      <c r="EO208" s="23">
        <f t="shared" si="82"/>
        <v>29.323308270676691</v>
      </c>
      <c r="EP208" s="5">
        <v>0</v>
      </c>
      <c r="EQ208" s="5">
        <v>0</v>
      </c>
      <c r="ER208" s="5">
        <v>0</v>
      </c>
      <c r="ES208" s="5">
        <v>839</v>
      </c>
      <c r="ET208" s="5">
        <v>0</v>
      </c>
      <c r="EU208" s="5">
        <v>839</v>
      </c>
      <c r="EV208" s="5">
        <v>3297</v>
      </c>
      <c r="EW208" s="23">
        <f t="shared" si="83"/>
        <v>25.447376402790418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3403</v>
      </c>
      <c r="FE208" s="23">
        <f t="shared" si="84"/>
        <v>0</v>
      </c>
      <c r="FF208" s="5">
        <v>0</v>
      </c>
      <c r="FG208" s="5">
        <v>0</v>
      </c>
      <c r="FH208" s="5">
        <v>0</v>
      </c>
      <c r="FI208" s="5">
        <v>262</v>
      </c>
      <c r="FJ208" s="5">
        <v>17</v>
      </c>
      <c r="FK208" s="5">
        <v>279</v>
      </c>
      <c r="FL208" s="5">
        <v>3508</v>
      </c>
      <c r="FM208" s="23">
        <f t="shared" si="85"/>
        <v>7.9532497149372867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3613</v>
      </c>
      <c r="FU208" s="23">
        <f t="shared" si="86"/>
        <v>0</v>
      </c>
      <c r="FV208" s="23">
        <v>0.33811848478771678</v>
      </c>
      <c r="FW208" s="23">
        <v>11.47346742252801</v>
      </c>
    </row>
    <row r="209" spans="1:179" x14ac:dyDescent="0.3">
      <c r="A209" s="5">
        <v>50301</v>
      </c>
      <c r="B209" s="5">
        <v>146</v>
      </c>
      <c r="C209" s="5">
        <v>0</v>
      </c>
      <c r="D209" s="5">
        <v>0</v>
      </c>
      <c r="E209" s="5">
        <v>1546</v>
      </c>
      <c r="F209" s="5">
        <v>0</v>
      </c>
      <c r="G209" s="5">
        <v>1692</v>
      </c>
      <c r="H209" s="5">
        <v>10328</v>
      </c>
      <c r="I209" s="23">
        <f t="shared" si="66"/>
        <v>16.382649109217663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10442</v>
      </c>
      <c r="Q209" s="23">
        <f t="shared" si="67"/>
        <v>0</v>
      </c>
      <c r="R209" s="5">
        <v>0</v>
      </c>
      <c r="S209" s="5">
        <v>9</v>
      </c>
      <c r="T209" s="5">
        <v>0</v>
      </c>
      <c r="U209" s="5">
        <v>2019</v>
      </c>
      <c r="V209" s="5">
        <v>412</v>
      </c>
      <c r="W209" s="5">
        <v>2440</v>
      </c>
      <c r="X209" s="5">
        <v>10556</v>
      </c>
      <c r="Y209" s="23">
        <f t="shared" si="68"/>
        <v>23.114816218264494</v>
      </c>
      <c r="Z209" s="5">
        <v>0</v>
      </c>
      <c r="AA209" s="5">
        <v>0</v>
      </c>
      <c r="AB209" s="5">
        <v>0</v>
      </c>
      <c r="AC209" s="5">
        <v>33</v>
      </c>
      <c r="AD209" s="5">
        <v>0</v>
      </c>
      <c r="AE209" s="5">
        <v>33</v>
      </c>
      <c r="AF209" s="5">
        <v>10670</v>
      </c>
      <c r="AG209" s="23">
        <f t="shared" si="69"/>
        <v>0.30927835051546393</v>
      </c>
      <c r="AH209" s="5">
        <v>0</v>
      </c>
      <c r="AI209" s="5">
        <v>0</v>
      </c>
      <c r="AJ209" s="5">
        <v>125</v>
      </c>
      <c r="AK209" s="5">
        <v>47</v>
      </c>
      <c r="AL209" s="5">
        <v>193</v>
      </c>
      <c r="AM209" s="5">
        <v>365</v>
      </c>
      <c r="AN209" s="5">
        <v>10784</v>
      </c>
      <c r="AO209" s="23">
        <f t="shared" si="70"/>
        <v>3.3846439169139466</v>
      </c>
      <c r="AP209" s="5">
        <v>358</v>
      </c>
      <c r="AQ209" s="5">
        <v>0</v>
      </c>
      <c r="AR209" s="5">
        <v>0</v>
      </c>
      <c r="AS209" s="5">
        <v>181</v>
      </c>
      <c r="AT209" s="5">
        <v>1006</v>
      </c>
      <c r="AU209" s="5">
        <v>1545</v>
      </c>
      <c r="AV209" s="5">
        <v>10897</v>
      </c>
      <c r="AW209" s="23">
        <f t="shared" si="87"/>
        <v>14.178214187391024</v>
      </c>
      <c r="AX209" s="5">
        <v>0</v>
      </c>
      <c r="AY209" s="5">
        <v>0</v>
      </c>
      <c r="AZ209" s="5">
        <v>0</v>
      </c>
      <c r="BA209" s="5">
        <v>0</v>
      </c>
      <c r="BB209" s="5">
        <v>2</v>
      </c>
      <c r="BC209" s="5">
        <v>2</v>
      </c>
      <c r="BD209" s="5">
        <v>11011</v>
      </c>
      <c r="BE209" s="23">
        <f t="shared" si="71"/>
        <v>1.8163654527290889E-2</v>
      </c>
      <c r="BF209" s="5">
        <v>0</v>
      </c>
      <c r="BG209" s="5">
        <v>0</v>
      </c>
      <c r="BH209" s="5">
        <v>66</v>
      </c>
      <c r="BI209" s="5">
        <v>200</v>
      </c>
      <c r="BJ209" s="5">
        <v>0</v>
      </c>
      <c r="BK209" s="5">
        <v>266</v>
      </c>
      <c r="BL209" s="5">
        <v>11125</v>
      </c>
      <c r="BM209" s="23">
        <f t="shared" si="72"/>
        <v>2.3910112359550562</v>
      </c>
      <c r="BN209" s="5">
        <v>0</v>
      </c>
      <c r="BO209" s="5">
        <v>0</v>
      </c>
      <c r="BP209" s="5">
        <v>100</v>
      </c>
      <c r="BQ209" s="5">
        <v>464</v>
      </c>
      <c r="BR209" s="5">
        <v>173</v>
      </c>
      <c r="BS209" s="5">
        <v>737</v>
      </c>
      <c r="BT209" s="5">
        <v>11239</v>
      </c>
      <c r="BU209" s="23">
        <f t="shared" si="73"/>
        <v>6.5575229112910405</v>
      </c>
      <c r="BV209" s="5">
        <v>0</v>
      </c>
      <c r="BW209" s="5">
        <v>0</v>
      </c>
      <c r="BX209" s="5">
        <v>138</v>
      </c>
      <c r="BY209" s="5">
        <v>0</v>
      </c>
      <c r="BZ209" s="5">
        <v>0</v>
      </c>
      <c r="CA209" s="5">
        <v>138</v>
      </c>
      <c r="CB209" s="5">
        <v>11353</v>
      </c>
      <c r="CC209" s="23">
        <f t="shared" si="74"/>
        <v>1.2155377433277548</v>
      </c>
      <c r="CD209" s="5">
        <v>0</v>
      </c>
      <c r="CE209" s="5">
        <v>0</v>
      </c>
      <c r="CF209" s="5">
        <v>236</v>
      </c>
      <c r="CG209" s="5">
        <v>0</v>
      </c>
      <c r="CH209" s="5">
        <v>0</v>
      </c>
      <c r="CI209" s="5">
        <v>236</v>
      </c>
      <c r="CJ209" s="5">
        <v>11467</v>
      </c>
      <c r="CK209" s="23">
        <f t="shared" si="75"/>
        <v>2.0580797069852621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11641</v>
      </c>
      <c r="CS209" s="23">
        <f t="shared" si="76"/>
        <v>0</v>
      </c>
      <c r="CT209" s="5">
        <v>0</v>
      </c>
      <c r="CU209" s="5">
        <v>0</v>
      </c>
      <c r="CV209" s="5">
        <v>0</v>
      </c>
      <c r="CW209" s="5">
        <v>120</v>
      </c>
      <c r="CX209" s="5">
        <v>0</v>
      </c>
      <c r="CY209" s="5">
        <v>120</v>
      </c>
      <c r="CZ209" s="5">
        <v>11816</v>
      </c>
      <c r="DA209" s="23">
        <f t="shared" si="77"/>
        <v>1.0155721056194988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11990</v>
      </c>
      <c r="DI209" s="23">
        <f t="shared" si="78"/>
        <v>0</v>
      </c>
      <c r="DJ209" s="5">
        <v>0</v>
      </c>
      <c r="DK209" s="5">
        <v>0</v>
      </c>
      <c r="DL209" s="5">
        <v>0</v>
      </c>
      <c r="DM209" s="5">
        <v>460</v>
      </c>
      <c r="DN209" s="5">
        <v>0</v>
      </c>
      <c r="DO209" s="5">
        <v>460</v>
      </c>
      <c r="DP209" s="5">
        <v>12164</v>
      </c>
      <c r="DQ209" s="23">
        <f t="shared" si="79"/>
        <v>3.7816507727721147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12339</v>
      </c>
      <c r="DY209" s="23">
        <f t="shared" si="80"/>
        <v>0</v>
      </c>
      <c r="DZ209" s="5">
        <v>0</v>
      </c>
      <c r="EA209" s="5">
        <v>0</v>
      </c>
      <c r="EB209" s="5">
        <v>4</v>
      </c>
      <c r="EC209" s="5">
        <v>35</v>
      </c>
      <c r="ED209" s="5">
        <v>0</v>
      </c>
      <c r="EE209" s="5">
        <v>39</v>
      </c>
      <c r="EF209" s="5">
        <v>12513</v>
      </c>
      <c r="EG209" s="23">
        <f t="shared" si="81"/>
        <v>0.31167585710860707</v>
      </c>
      <c r="EH209" s="5">
        <v>0</v>
      </c>
      <c r="EI209" s="5">
        <v>0</v>
      </c>
      <c r="EJ209" s="5">
        <v>0</v>
      </c>
      <c r="EK209" s="5">
        <v>331</v>
      </c>
      <c r="EL209" s="5">
        <v>56</v>
      </c>
      <c r="EM209" s="5">
        <v>387</v>
      </c>
      <c r="EN209" s="5">
        <v>12687</v>
      </c>
      <c r="EO209" s="23">
        <f t="shared" si="82"/>
        <v>3.0503665169070699</v>
      </c>
      <c r="EP209" s="5">
        <v>0</v>
      </c>
      <c r="EQ209" s="5">
        <v>0</v>
      </c>
      <c r="ER209" s="5">
        <v>0</v>
      </c>
      <c r="ES209" s="5">
        <v>853</v>
      </c>
      <c r="ET209" s="5">
        <v>0</v>
      </c>
      <c r="EU209" s="5">
        <v>853</v>
      </c>
      <c r="EV209" s="5">
        <v>12862</v>
      </c>
      <c r="EW209" s="23">
        <f t="shared" si="83"/>
        <v>6.631939045249573</v>
      </c>
      <c r="EX209" s="5">
        <v>0</v>
      </c>
      <c r="EY209" s="5">
        <v>0</v>
      </c>
      <c r="EZ209" s="5">
        <v>268</v>
      </c>
      <c r="FA209" s="5">
        <v>0</v>
      </c>
      <c r="FB209" s="5">
        <v>0</v>
      </c>
      <c r="FC209" s="5">
        <v>268</v>
      </c>
      <c r="FD209" s="5">
        <v>13036</v>
      </c>
      <c r="FE209" s="23">
        <f t="shared" si="84"/>
        <v>2.0558453513347654</v>
      </c>
      <c r="FF209" s="5">
        <v>6896</v>
      </c>
      <c r="FG209" s="5">
        <v>0</v>
      </c>
      <c r="FH209" s="5">
        <v>1913</v>
      </c>
      <c r="FI209" s="5">
        <v>413</v>
      </c>
      <c r="FJ209" s="5">
        <v>0</v>
      </c>
      <c r="FK209" s="5">
        <v>9222</v>
      </c>
      <c r="FL209" s="5">
        <v>13210</v>
      </c>
      <c r="FM209" s="23">
        <f t="shared" si="85"/>
        <v>69.810749432248301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13385</v>
      </c>
      <c r="FU209" s="23">
        <f t="shared" si="86"/>
        <v>0</v>
      </c>
      <c r="FV209" s="23">
        <v>6.3281742758535451</v>
      </c>
      <c r="FW209" s="23">
        <v>7.8779817346581753</v>
      </c>
    </row>
    <row r="210" spans="1:179" x14ac:dyDescent="0.3">
      <c r="A210" s="5">
        <v>50302</v>
      </c>
      <c r="B210" s="5">
        <v>0</v>
      </c>
      <c r="C210" s="5">
        <v>0</v>
      </c>
      <c r="D210" s="5">
        <v>0</v>
      </c>
      <c r="E210" s="5">
        <v>957</v>
      </c>
      <c r="F210" s="5">
        <v>0</v>
      </c>
      <c r="G210" s="5">
        <v>957</v>
      </c>
      <c r="H210" s="5">
        <v>3326</v>
      </c>
      <c r="I210" s="23">
        <f t="shared" si="66"/>
        <v>28.773301262778112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3356</v>
      </c>
      <c r="Q210" s="23">
        <f t="shared" si="67"/>
        <v>0</v>
      </c>
      <c r="R210" s="5">
        <v>0</v>
      </c>
      <c r="S210" s="5">
        <v>0</v>
      </c>
      <c r="T210" s="5">
        <v>0</v>
      </c>
      <c r="U210" s="5">
        <v>24</v>
      </c>
      <c r="V210" s="5">
        <v>313</v>
      </c>
      <c r="W210" s="5">
        <v>337</v>
      </c>
      <c r="X210" s="5">
        <v>3387</v>
      </c>
      <c r="Y210" s="23">
        <f t="shared" si="68"/>
        <v>9.9498080897549457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3417</v>
      </c>
      <c r="AG210" s="23">
        <f t="shared" si="69"/>
        <v>0</v>
      </c>
      <c r="AH210" s="5">
        <v>0</v>
      </c>
      <c r="AI210" s="5">
        <v>0</v>
      </c>
      <c r="AJ210" s="5">
        <v>0</v>
      </c>
      <c r="AK210" s="5">
        <v>404</v>
      </c>
      <c r="AL210" s="5">
        <v>0</v>
      </c>
      <c r="AM210" s="5">
        <v>404</v>
      </c>
      <c r="AN210" s="5">
        <v>3448</v>
      </c>
      <c r="AO210" s="23">
        <f t="shared" si="70"/>
        <v>11.716937354988399</v>
      </c>
      <c r="AP210" s="5">
        <v>0</v>
      </c>
      <c r="AQ210" s="5">
        <v>0</v>
      </c>
      <c r="AR210" s="5">
        <v>0</v>
      </c>
      <c r="AS210" s="5">
        <v>1107</v>
      </c>
      <c r="AT210" s="5">
        <v>0</v>
      </c>
      <c r="AU210" s="5">
        <v>1107</v>
      </c>
      <c r="AV210" s="5">
        <v>3478</v>
      </c>
      <c r="AW210" s="23">
        <f t="shared" si="87"/>
        <v>31.828637147786083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3509</v>
      </c>
      <c r="BE210" s="23">
        <f t="shared" si="71"/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3539</v>
      </c>
      <c r="BM210" s="23">
        <f t="shared" si="72"/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3570</v>
      </c>
      <c r="BU210" s="23">
        <f t="shared" si="73"/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3600</v>
      </c>
      <c r="CC210" s="23">
        <f t="shared" si="74"/>
        <v>0</v>
      </c>
      <c r="CD210" s="5">
        <v>0</v>
      </c>
      <c r="CE210" s="5">
        <v>0</v>
      </c>
      <c r="CF210" s="5">
        <v>0</v>
      </c>
      <c r="CG210" s="5">
        <v>143</v>
      </c>
      <c r="CH210" s="5">
        <v>0</v>
      </c>
      <c r="CI210" s="5">
        <v>143</v>
      </c>
      <c r="CJ210" s="5">
        <v>3631</v>
      </c>
      <c r="CK210" s="23">
        <f t="shared" si="75"/>
        <v>3.9383090057835308</v>
      </c>
      <c r="CL210" s="5">
        <v>0</v>
      </c>
      <c r="CM210" s="5">
        <v>0</v>
      </c>
      <c r="CN210" s="5">
        <v>0</v>
      </c>
      <c r="CO210" s="5">
        <v>0</v>
      </c>
      <c r="CP210" s="5">
        <v>0</v>
      </c>
      <c r="CQ210" s="5">
        <v>0</v>
      </c>
      <c r="CR210" s="5">
        <v>3714</v>
      </c>
      <c r="CS210" s="23">
        <f t="shared" si="76"/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0</v>
      </c>
      <c r="CY210" s="5">
        <v>0</v>
      </c>
      <c r="CZ210" s="5">
        <v>3797</v>
      </c>
      <c r="DA210" s="23">
        <f t="shared" si="77"/>
        <v>0</v>
      </c>
      <c r="DB210" s="5">
        <v>0</v>
      </c>
      <c r="DC210" s="5">
        <v>0</v>
      </c>
      <c r="DD210" s="5">
        <v>0</v>
      </c>
      <c r="DE210" s="5">
        <v>0</v>
      </c>
      <c r="DF210" s="5">
        <v>0</v>
      </c>
      <c r="DG210" s="5">
        <v>0</v>
      </c>
      <c r="DH210" s="5">
        <v>3880</v>
      </c>
      <c r="DI210" s="23">
        <f t="shared" si="78"/>
        <v>0</v>
      </c>
      <c r="DJ210" s="5">
        <v>0</v>
      </c>
      <c r="DK210" s="5">
        <v>0</v>
      </c>
      <c r="DL210" s="5">
        <v>0</v>
      </c>
      <c r="DM210" s="5">
        <v>0</v>
      </c>
      <c r="DN210" s="5">
        <v>0</v>
      </c>
      <c r="DO210" s="5">
        <v>0</v>
      </c>
      <c r="DP210" s="5">
        <v>3963</v>
      </c>
      <c r="DQ210" s="23">
        <f t="shared" si="79"/>
        <v>0</v>
      </c>
      <c r="DR210" s="5">
        <v>0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4046</v>
      </c>
      <c r="DY210" s="23">
        <f t="shared" si="80"/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4130</v>
      </c>
      <c r="EG210" s="23">
        <f t="shared" si="81"/>
        <v>0</v>
      </c>
      <c r="EH210" s="5">
        <v>0</v>
      </c>
      <c r="EI210" s="5">
        <v>0</v>
      </c>
      <c r="EJ210" s="5">
        <v>0</v>
      </c>
      <c r="EK210" s="5">
        <v>134</v>
      </c>
      <c r="EL210" s="5">
        <v>0</v>
      </c>
      <c r="EM210" s="5">
        <v>134</v>
      </c>
      <c r="EN210" s="5">
        <v>4213</v>
      </c>
      <c r="EO210" s="23">
        <f t="shared" si="82"/>
        <v>3.1806313790647995</v>
      </c>
      <c r="EP210" s="5">
        <v>0</v>
      </c>
      <c r="EQ210" s="5">
        <v>0</v>
      </c>
      <c r="ER210" s="5">
        <v>0</v>
      </c>
      <c r="ES210" s="5">
        <v>860</v>
      </c>
      <c r="ET210" s="5">
        <v>0</v>
      </c>
      <c r="EU210" s="5">
        <v>860</v>
      </c>
      <c r="EV210" s="5">
        <v>4296</v>
      </c>
      <c r="EW210" s="23">
        <f t="shared" si="83"/>
        <v>20.018621973929239</v>
      </c>
      <c r="EX210" s="5">
        <v>0</v>
      </c>
      <c r="EY210" s="5">
        <v>0</v>
      </c>
      <c r="EZ210" s="5">
        <v>0</v>
      </c>
      <c r="FA210" s="5">
        <v>0</v>
      </c>
      <c r="FB210" s="5">
        <v>0</v>
      </c>
      <c r="FC210" s="5">
        <v>0</v>
      </c>
      <c r="FD210" s="5">
        <v>4379</v>
      </c>
      <c r="FE210" s="23">
        <f t="shared" si="84"/>
        <v>0</v>
      </c>
      <c r="FF210" s="5">
        <v>0</v>
      </c>
      <c r="FG210" s="5">
        <v>0</v>
      </c>
      <c r="FH210" s="5">
        <v>0</v>
      </c>
      <c r="FI210" s="5">
        <v>0</v>
      </c>
      <c r="FJ210" s="5">
        <v>0</v>
      </c>
      <c r="FK210" s="5">
        <v>0</v>
      </c>
      <c r="FL210" s="5">
        <v>4462</v>
      </c>
      <c r="FM210" s="23">
        <f t="shared" si="85"/>
        <v>0</v>
      </c>
      <c r="FN210" s="5">
        <v>1504</v>
      </c>
      <c r="FO210" s="5">
        <v>0</v>
      </c>
      <c r="FP210" s="5">
        <v>0</v>
      </c>
      <c r="FQ210" s="5">
        <v>0</v>
      </c>
      <c r="FR210" s="5">
        <v>0</v>
      </c>
      <c r="FS210" s="5">
        <v>1504</v>
      </c>
      <c r="FT210" s="5">
        <v>4545</v>
      </c>
      <c r="FU210" s="23">
        <f t="shared" si="86"/>
        <v>33.091309130913096</v>
      </c>
      <c r="FV210" s="23">
        <v>7.8369993510082789</v>
      </c>
      <c r="FW210" s="23">
        <v>5.1173238621733761</v>
      </c>
    </row>
    <row r="211" spans="1:179" x14ac:dyDescent="0.3">
      <c r="A211" s="5">
        <v>50303</v>
      </c>
      <c r="B211" s="5">
        <v>50</v>
      </c>
      <c r="C211" s="5">
        <v>0</v>
      </c>
      <c r="D211" s="5">
        <v>0</v>
      </c>
      <c r="E211" s="5">
        <v>81</v>
      </c>
      <c r="F211" s="5">
        <v>0</v>
      </c>
      <c r="G211" s="5">
        <v>131</v>
      </c>
      <c r="H211" s="5">
        <v>4041</v>
      </c>
      <c r="I211" s="23">
        <f t="shared" si="66"/>
        <v>3.2417718386537988</v>
      </c>
      <c r="J211" s="5">
        <v>0</v>
      </c>
      <c r="K211" s="5">
        <v>20</v>
      </c>
      <c r="L211" s="5">
        <v>0</v>
      </c>
      <c r="M211" s="5">
        <v>0</v>
      </c>
      <c r="N211" s="5">
        <v>0</v>
      </c>
      <c r="O211" s="5">
        <v>20</v>
      </c>
      <c r="P211" s="5">
        <v>4075</v>
      </c>
      <c r="Q211" s="23">
        <f t="shared" si="67"/>
        <v>0.49079754601226999</v>
      </c>
      <c r="R211" s="5">
        <v>0</v>
      </c>
      <c r="S211" s="5">
        <v>0</v>
      </c>
      <c r="T211" s="5">
        <v>0</v>
      </c>
      <c r="U211" s="5">
        <v>647</v>
      </c>
      <c r="V211" s="5">
        <v>0</v>
      </c>
      <c r="W211" s="5">
        <v>647</v>
      </c>
      <c r="X211" s="5">
        <v>4108</v>
      </c>
      <c r="Y211" s="23">
        <f t="shared" si="68"/>
        <v>15.749756572541381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4142</v>
      </c>
      <c r="AG211" s="23">
        <f t="shared" si="69"/>
        <v>0</v>
      </c>
      <c r="AH211" s="5">
        <v>0</v>
      </c>
      <c r="AI211" s="5">
        <v>0</v>
      </c>
      <c r="AJ211" s="5">
        <v>0</v>
      </c>
      <c r="AK211" s="5">
        <v>130</v>
      </c>
      <c r="AL211" s="5">
        <v>25</v>
      </c>
      <c r="AM211" s="5">
        <v>155</v>
      </c>
      <c r="AN211" s="5">
        <v>4176</v>
      </c>
      <c r="AO211" s="23">
        <f t="shared" si="70"/>
        <v>3.7116858237547894</v>
      </c>
      <c r="AP211" s="5">
        <v>0</v>
      </c>
      <c r="AQ211" s="5">
        <v>0</v>
      </c>
      <c r="AR211" s="5">
        <v>0</v>
      </c>
      <c r="AS211" s="5">
        <v>741</v>
      </c>
      <c r="AT211" s="5">
        <v>0</v>
      </c>
      <c r="AU211" s="5">
        <v>741</v>
      </c>
      <c r="AV211" s="5">
        <v>4210</v>
      </c>
      <c r="AW211" s="23">
        <f t="shared" si="87"/>
        <v>17.600950118764846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4244</v>
      </c>
      <c r="BE211" s="23">
        <f t="shared" si="71"/>
        <v>0</v>
      </c>
      <c r="BF211" s="5">
        <v>0</v>
      </c>
      <c r="BG211" s="5">
        <v>0</v>
      </c>
      <c r="BH211" s="5">
        <v>0</v>
      </c>
      <c r="BI211" s="5">
        <v>352</v>
      </c>
      <c r="BJ211" s="5">
        <v>0</v>
      </c>
      <c r="BK211" s="5">
        <v>352</v>
      </c>
      <c r="BL211" s="5">
        <v>4278</v>
      </c>
      <c r="BM211" s="23">
        <f t="shared" si="72"/>
        <v>8.2281439925198701</v>
      </c>
      <c r="BN211" s="5">
        <v>574</v>
      </c>
      <c r="BO211" s="5">
        <v>0</v>
      </c>
      <c r="BP211" s="5">
        <v>0</v>
      </c>
      <c r="BQ211" s="5">
        <v>849</v>
      </c>
      <c r="BR211" s="5">
        <v>0</v>
      </c>
      <c r="BS211" s="5">
        <v>1423</v>
      </c>
      <c r="BT211" s="5">
        <v>4311</v>
      </c>
      <c r="BU211" s="23">
        <f t="shared" si="73"/>
        <v>33.008582695430292</v>
      </c>
      <c r="BV211" s="5">
        <v>0</v>
      </c>
      <c r="BW211" s="5">
        <v>0</v>
      </c>
      <c r="BX211" s="5">
        <v>0</v>
      </c>
      <c r="BY211" s="5">
        <v>0</v>
      </c>
      <c r="BZ211" s="5">
        <v>25</v>
      </c>
      <c r="CA211" s="5">
        <v>25</v>
      </c>
      <c r="CB211" s="5">
        <v>4345</v>
      </c>
      <c r="CC211" s="23">
        <f t="shared" si="74"/>
        <v>0.57537399309551207</v>
      </c>
      <c r="CD211" s="5">
        <v>0</v>
      </c>
      <c r="CE211" s="5">
        <v>0</v>
      </c>
      <c r="CF211" s="5">
        <v>100</v>
      </c>
      <c r="CG211" s="5">
        <v>249</v>
      </c>
      <c r="CH211" s="5">
        <v>0</v>
      </c>
      <c r="CI211" s="5">
        <v>349</v>
      </c>
      <c r="CJ211" s="5">
        <v>4379</v>
      </c>
      <c r="CK211" s="23">
        <f t="shared" si="75"/>
        <v>7.9698561315368801</v>
      </c>
      <c r="CL211" s="5">
        <v>0</v>
      </c>
      <c r="CM211" s="5">
        <v>0</v>
      </c>
      <c r="CN211" s="5">
        <v>0</v>
      </c>
      <c r="CO211" s="5">
        <v>46</v>
      </c>
      <c r="CP211" s="5">
        <v>0</v>
      </c>
      <c r="CQ211" s="5">
        <v>46</v>
      </c>
      <c r="CR211" s="5">
        <v>4526</v>
      </c>
      <c r="CS211" s="23">
        <f t="shared" si="76"/>
        <v>1.0163499779054352</v>
      </c>
      <c r="CT211" s="5">
        <v>0</v>
      </c>
      <c r="CU211" s="5">
        <v>0</v>
      </c>
      <c r="CV211" s="5">
        <v>0</v>
      </c>
      <c r="CW211" s="5">
        <v>138</v>
      </c>
      <c r="CX211" s="5">
        <v>0</v>
      </c>
      <c r="CY211" s="5">
        <v>138</v>
      </c>
      <c r="CZ211" s="5">
        <v>4674</v>
      </c>
      <c r="DA211" s="23">
        <f t="shared" si="77"/>
        <v>2.9525032092426189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4821</v>
      </c>
      <c r="DI211" s="23">
        <f t="shared" si="78"/>
        <v>0</v>
      </c>
      <c r="DJ211" s="5">
        <v>0</v>
      </c>
      <c r="DK211" s="5">
        <v>0</v>
      </c>
      <c r="DL211" s="5">
        <v>41</v>
      </c>
      <c r="DM211" s="5">
        <v>59</v>
      </c>
      <c r="DN211" s="5">
        <v>0</v>
      </c>
      <c r="DO211" s="5">
        <v>100</v>
      </c>
      <c r="DP211" s="5">
        <v>4968</v>
      </c>
      <c r="DQ211" s="23">
        <f t="shared" si="79"/>
        <v>2.0128824476650564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5116</v>
      </c>
      <c r="DY211" s="23">
        <f t="shared" si="80"/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5263</v>
      </c>
      <c r="EG211" s="23">
        <f t="shared" si="81"/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5410</v>
      </c>
      <c r="EO211" s="23">
        <f t="shared" si="82"/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5558</v>
      </c>
      <c r="EW211" s="23">
        <f t="shared" si="83"/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5705</v>
      </c>
      <c r="FE211" s="23">
        <f t="shared" si="84"/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5852</v>
      </c>
      <c r="FM211" s="23">
        <f t="shared" si="85"/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6000</v>
      </c>
      <c r="FU211" s="23">
        <f t="shared" si="86"/>
        <v>0</v>
      </c>
      <c r="FV211" s="23">
        <v>8.2342653374826948</v>
      </c>
      <c r="FW211" s="23">
        <v>0.5437941486193737</v>
      </c>
    </row>
    <row r="212" spans="1:179" x14ac:dyDescent="0.3">
      <c r="A212" s="5">
        <v>50401</v>
      </c>
      <c r="B212" s="5">
        <v>0</v>
      </c>
      <c r="C212" s="5">
        <v>0</v>
      </c>
      <c r="D212" s="5">
        <v>0</v>
      </c>
      <c r="E212" s="5">
        <v>3464</v>
      </c>
      <c r="F212" s="5">
        <v>0</v>
      </c>
      <c r="G212" s="5">
        <v>3464</v>
      </c>
      <c r="H212" s="5">
        <v>4360</v>
      </c>
      <c r="I212" s="23">
        <f t="shared" si="66"/>
        <v>79.449541284403665</v>
      </c>
      <c r="J212" s="5">
        <v>0</v>
      </c>
      <c r="K212" s="5">
        <v>0</v>
      </c>
      <c r="L212" s="5">
        <v>0</v>
      </c>
      <c r="M212" s="5">
        <v>60</v>
      </c>
      <c r="N212" s="5">
        <v>0</v>
      </c>
      <c r="O212" s="5">
        <v>60</v>
      </c>
      <c r="P212" s="5">
        <v>4371</v>
      </c>
      <c r="Q212" s="23">
        <f t="shared" si="67"/>
        <v>1.3726835964310227</v>
      </c>
      <c r="R212" s="5">
        <v>0</v>
      </c>
      <c r="S212" s="5">
        <v>0</v>
      </c>
      <c r="T212" s="5">
        <v>0</v>
      </c>
      <c r="U212" s="5">
        <v>219</v>
      </c>
      <c r="V212" s="5">
        <v>0</v>
      </c>
      <c r="W212" s="5">
        <v>219</v>
      </c>
      <c r="X212" s="5">
        <v>4381</v>
      </c>
      <c r="Y212" s="23">
        <f t="shared" si="68"/>
        <v>4.9988587080575213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4392</v>
      </c>
      <c r="AG212" s="23">
        <f t="shared" si="69"/>
        <v>0</v>
      </c>
      <c r="AH212" s="5">
        <v>0</v>
      </c>
      <c r="AI212" s="5">
        <v>0</v>
      </c>
      <c r="AJ212" s="5">
        <v>0</v>
      </c>
      <c r="AK212" s="5">
        <v>826</v>
      </c>
      <c r="AL212" s="5">
        <v>0</v>
      </c>
      <c r="AM212" s="5">
        <v>826</v>
      </c>
      <c r="AN212" s="5">
        <v>4402</v>
      </c>
      <c r="AO212" s="23">
        <f t="shared" si="70"/>
        <v>18.764198091776464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4413</v>
      </c>
      <c r="AW212" s="23">
        <f t="shared" si="87"/>
        <v>0</v>
      </c>
      <c r="AX212" s="5">
        <v>0</v>
      </c>
      <c r="AY212" s="5">
        <v>0</v>
      </c>
      <c r="AZ212" s="5">
        <v>0</v>
      </c>
      <c r="BA212" s="5">
        <v>693</v>
      </c>
      <c r="BB212" s="5">
        <v>0</v>
      </c>
      <c r="BC212" s="5">
        <v>693</v>
      </c>
      <c r="BD212" s="5">
        <v>4423</v>
      </c>
      <c r="BE212" s="23">
        <f t="shared" si="71"/>
        <v>15.6680985756274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4434</v>
      </c>
      <c r="BM212" s="23">
        <f t="shared" si="72"/>
        <v>0</v>
      </c>
      <c r="BN212" s="5">
        <v>135</v>
      </c>
      <c r="BO212" s="5">
        <v>0</v>
      </c>
      <c r="BP212" s="5">
        <v>0</v>
      </c>
      <c r="BQ212" s="5">
        <v>293</v>
      </c>
      <c r="BR212" s="5">
        <v>0</v>
      </c>
      <c r="BS212" s="5">
        <v>428</v>
      </c>
      <c r="BT212" s="5">
        <v>4444</v>
      </c>
      <c r="BU212" s="23">
        <f t="shared" si="73"/>
        <v>9.63096309630963</v>
      </c>
      <c r="BV212" s="5">
        <v>307</v>
      </c>
      <c r="BW212" s="5">
        <v>0</v>
      </c>
      <c r="BX212" s="5">
        <v>0</v>
      </c>
      <c r="BY212" s="5">
        <v>1106</v>
      </c>
      <c r="BZ212" s="5">
        <v>0</v>
      </c>
      <c r="CA212" s="5">
        <v>1413</v>
      </c>
      <c r="CB212" s="5">
        <v>4455</v>
      </c>
      <c r="CC212" s="23">
        <f t="shared" si="74"/>
        <v>31.717171717171716</v>
      </c>
      <c r="CD212" s="5">
        <v>0</v>
      </c>
      <c r="CE212" s="5">
        <v>0</v>
      </c>
      <c r="CF212" s="5">
        <v>0</v>
      </c>
      <c r="CG212" s="5">
        <v>0</v>
      </c>
      <c r="CH212" s="5">
        <v>0</v>
      </c>
      <c r="CI212" s="5">
        <v>0</v>
      </c>
      <c r="CJ212" s="5">
        <v>4465</v>
      </c>
      <c r="CK212" s="23">
        <f t="shared" si="75"/>
        <v>0</v>
      </c>
      <c r="CL212" s="5">
        <v>0</v>
      </c>
      <c r="CM212" s="5">
        <v>0</v>
      </c>
      <c r="CN212" s="5">
        <v>0</v>
      </c>
      <c r="CO212" s="5">
        <v>0</v>
      </c>
      <c r="CP212" s="5">
        <v>0</v>
      </c>
      <c r="CQ212" s="5">
        <v>0</v>
      </c>
      <c r="CR212" s="5">
        <v>4708</v>
      </c>
      <c r="CS212" s="23">
        <f t="shared" si="76"/>
        <v>0</v>
      </c>
      <c r="CT212" s="5">
        <v>0</v>
      </c>
      <c r="CU212" s="5">
        <v>0</v>
      </c>
      <c r="CV212" s="5">
        <v>0</v>
      </c>
      <c r="CW212" s="5">
        <v>0</v>
      </c>
      <c r="CX212" s="5">
        <v>0</v>
      </c>
      <c r="CY212" s="5">
        <v>0</v>
      </c>
      <c r="CZ212" s="5">
        <v>4950</v>
      </c>
      <c r="DA212" s="23">
        <f t="shared" si="77"/>
        <v>0</v>
      </c>
      <c r="DB212" s="5">
        <v>0</v>
      </c>
      <c r="DC212" s="5">
        <v>0</v>
      </c>
      <c r="DD212" s="5">
        <v>0</v>
      </c>
      <c r="DE212" s="5">
        <v>0</v>
      </c>
      <c r="DF212" s="5">
        <v>0</v>
      </c>
      <c r="DG212" s="5">
        <v>0</v>
      </c>
      <c r="DH212" s="5">
        <v>5193</v>
      </c>
      <c r="DI212" s="23">
        <f t="shared" si="78"/>
        <v>0</v>
      </c>
      <c r="DJ212" s="5">
        <v>3767</v>
      </c>
      <c r="DK212" s="5">
        <v>0</v>
      </c>
      <c r="DL212" s="5">
        <v>0</v>
      </c>
      <c r="DM212" s="5">
        <v>0</v>
      </c>
      <c r="DN212" s="5">
        <v>0</v>
      </c>
      <c r="DO212" s="5">
        <v>3767</v>
      </c>
      <c r="DP212" s="5">
        <v>5435</v>
      </c>
      <c r="DQ212" s="23">
        <f t="shared" si="79"/>
        <v>69.310027598896042</v>
      </c>
      <c r="DR212" s="5">
        <v>3048</v>
      </c>
      <c r="DS212" s="5">
        <v>0</v>
      </c>
      <c r="DT212" s="5">
        <v>0</v>
      </c>
      <c r="DU212" s="5">
        <v>0</v>
      </c>
      <c r="DV212" s="5">
        <v>0</v>
      </c>
      <c r="DW212" s="5">
        <v>3048</v>
      </c>
      <c r="DX212" s="5">
        <v>5678</v>
      </c>
      <c r="DY212" s="23">
        <f t="shared" si="80"/>
        <v>53.680873547023602</v>
      </c>
      <c r="DZ212" s="5">
        <v>0</v>
      </c>
      <c r="EA212" s="5">
        <v>0</v>
      </c>
      <c r="EB212" s="5">
        <v>0</v>
      </c>
      <c r="EC212" s="5">
        <v>6660</v>
      </c>
      <c r="ED212" s="5">
        <v>0</v>
      </c>
      <c r="EE212" s="5">
        <v>6660</v>
      </c>
      <c r="EF212" s="5">
        <v>5920</v>
      </c>
      <c r="EG212" s="23">
        <f t="shared" si="81"/>
        <v>112.5</v>
      </c>
      <c r="EH212" s="5">
        <v>0</v>
      </c>
      <c r="EI212" s="5">
        <v>0</v>
      </c>
      <c r="EJ212" s="5">
        <v>0</v>
      </c>
      <c r="EK212" s="5">
        <v>1570</v>
      </c>
      <c r="EL212" s="5">
        <v>3</v>
      </c>
      <c r="EM212" s="5">
        <v>1573</v>
      </c>
      <c r="EN212" s="5">
        <v>6163</v>
      </c>
      <c r="EO212" s="23">
        <f t="shared" si="82"/>
        <v>25.523284114879118</v>
      </c>
      <c r="EP212" s="5">
        <v>0</v>
      </c>
      <c r="EQ212" s="5">
        <v>0</v>
      </c>
      <c r="ER212" s="5">
        <v>0</v>
      </c>
      <c r="ES212" s="5">
        <v>0</v>
      </c>
      <c r="ET212" s="5">
        <v>0</v>
      </c>
      <c r="EU212" s="5">
        <v>0</v>
      </c>
      <c r="EV212" s="5">
        <v>6405</v>
      </c>
      <c r="EW212" s="23">
        <f t="shared" si="83"/>
        <v>0</v>
      </c>
      <c r="EX212" s="5">
        <v>0</v>
      </c>
      <c r="EY212" s="5">
        <v>0</v>
      </c>
      <c r="EZ212" s="5">
        <v>0</v>
      </c>
      <c r="FA212" s="5">
        <v>1175</v>
      </c>
      <c r="FB212" s="5">
        <v>0</v>
      </c>
      <c r="FC212" s="5">
        <v>1175</v>
      </c>
      <c r="FD212" s="5">
        <v>6648</v>
      </c>
      <c r="FE212" s="23">
        <f t="shared" si="84"/>
        <v>17.674488567990373</v>
      </c>
      <c r="FF212" s="5">
        <v>2192</v>
      </c>
      <c r="FG212" s="5">
        <v>0</v>
      </c>
      <c r="FH212" s="5">
        <v>0</v>
      </c>
      <c r="FI212" s="5">
        <v>0</v>
      </c>
      <c r="FJ212" s="5">
        <v>0</v>
      </c>
      <c r="FK212" s="5">
        <v>2192</v>
      </c>
      <c r="FL212" s="5">
        <v>6890</v>
      </c>
      <c r="FM212" s="23">
        <f t="shared" si="85"/>
        <v>31.814223512336721</v>
      </c>
      <c r="FN212" s="5">
        <v>0</v>
      </c>
      <c r="FO212" s="5">
        <v>0</v>
      </c>
      <c r="FP212" s="5">
        <v>0</v>
      </c>
      <c r="FQ212" s="5">
        <v>0</v>
      </c>
      <c r="FR212" s="5">
        <v>0</v>
      </c>
      <c r="FS212" s="5">
        <v>0</v>
      </c>
      <c r="FT212" s="5">
        <v>7133</v>
      </c>
      <c r="FU212" s="23">
        <f t="shared" si="86"/>
        <v>0</v>
      </c>
      <c r="FV212" s="23">
        <v>14.69104682452522</v>
      </c>
      <c r="FW212" s="23">
        <v>28.227536121920529</v>
      </c>
    </row>
    <row r="213" spans="1:179" x14ac:dyDescent="0.3">
      <c r="A213" s="5">
        <v>50402</v>
      </c>
      <c r="B213" s="5">
        <v>0</v>
      </c>
      <c r="C213" s="5">
        <v>0</v>
      </c>
      <c r="D213" s="5">
        <v>0</v>
      </c>
      <c r="E213" s="5">
        <v>498</v>
      </c>
      <c r="F213" s="5">
        <v>0</v>
      </c>
      <c r="G213" s="5">
        <v>498</v>
      </c>
      <c r="H213" s="5">
        <v>6600</v>
      </c>
      <c r="I213" s="23">
        <f t="shared" si="66"/>
        <v>7.5454545454545459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6753</v>
      </c>
      <c r="Q213" s="23">
        <f t="shared" si="67"/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6905</v>
      </c>
      <c r="Y213" s="23">
        <f t="shared" si="68"/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7057</v>
      </c>
      <c r="AG213" s="23">
        <f t="shared" si="69"/>
        <v>0</v>
      </c>
      <c r="AH213" s="5">
        <v>0</v>
      </c>
      <c r="AI213" s="5">
        <v>0</v>
      </c>
      <c r="AJ213" s="5">
        <v>0</v>
      </c>
      <c r="AK213" s="5">
        <v>351</v>
      </c>
      <c r="AL213" s="5">
        <v>310</v>
      </c>
      <c r="AM213" s="5">
        <v>661</v>
      </c>
      <c r="AN213" s="5">
        <v>7210</v>
      </c>
      <c r="AO213" s="23">
        <f t="shared" si="70"/>
        <v>9.1678224687933429</v>
      </c>
      <c r="AP213" s="5">
        <v>327</v>
      </c>
      <c r="AQ213" s="5">
        <v>0</v>
      </c>
      <c r="AR213" s="5">
        <v>0</v>
      </c>
      <c r="AS213" s="5">
        <v>0</v>
      </c>
      <c r="AT213" s="5">
        <v>14</v>
      </c>
      <c r="AU213" s="5">
        <v>341</v>
      </c>
      <c r="AV213" s="5">
        <v>7362</v>
      </c>
      <c r="AW213" s="23">
        <f t="shared" si="87"/>
        <v>4.6318935071991305</v>
      </c>
      <c r="AX213" s="5">
        <v>0</v>
      </c>
      <c r="AY213" s="5">
        <v>0</v>
      </c>
      <c r="AZ213" s="5">
        <v>0</v>
      </c>
      <c r="BA213" s="5">
        <v>0</v>
      </c>
      <c r="BB213" s="5">
        <v>716</v>
      </c>
      <c r="BC213" s="5">
        <v>716</v>
      </c>
      <c r="BD213" s="5">
        <v>7515</v>
      </c>
      <c r="BE213" s="23">
        <f t="shared" si="71"/>
        <v>9.5276114437791097</v>
      </c>
      <c r="BF213" s="5">
        <v>0</v>
      </c>
      <c r="BG213" s="5">
        <v>0</v>
      </c>
      <c r="BH213" s="5">
        <v>0</v>
      </c>
      <c r="BI213" s="5">
        <v>111</v>
      </c>
      <c r="BJ213" s="5">
        <v>0</v>
      </c>
      <c r="BK213" s="5">
        <v>111</v>
      </c>
      <c r="BL213" s="5">
        <v>7667</v>
      </c>
      <c r="BM213" s="23">
        <f t="shared" si="72"/>
        <v>1.4477631407330116</v>
      </c>
      <c r="BN213" s="5">
        <v>0</v>
      </c>
      <c r="BO213" s="5">
        <v>0</v>
      </c>
      <c r="BP213" s="5">
        <v>189</v>
      </c>
      <c r="BQ213" s="5">
        <v>0</v>
      </c>
      <c r="BR213" s="5">
        <v>0</v>
      </c>
      <c r="BS213" s="5">
        <v>189</v>
      </c>
      <c r="BT213" s="5">
        <v>7819</v>
      </c>
      <c r="BU213" s="23">
        <f t="shared" si="73"/>
        <v>2.4171888988361685</v>
      </c>
      <c r="BV213" s="5">
        <v>0</v>
      </c>
      <c r="BW213" s="5">
        <v>0</v>
      </c>
      <c r="BX213" s="5">
        <v>0</v>
      </c>
      <c r="BY213" s="5">
        <v>0</v>
      </c>
      <c r="BZ213" s="5">
        <v>0</v>
      </c>
      <c r="CA213" s="5">
        <v>0</v>
      </c>
      <c r="CB213" s="5">
        <v>7972</v>
      </c>
      <c r="CC213" s="23">
        <f t="shared" si="74"/>
        <v>0</v>
      </c>
      <c r="CD213" s="5">
        <v>0</v>
      </c>
      <c r="CE213" s="5">
        <v>0</v>
      </c>
      <c r="CF213" s="5">
        <v>0</v>
      </c>
      <c r="CG213" s="5">
        <v>275</v>
      </c>
      <c r="CH213" s="5">
        <v>0</v>
      </c>
      <c r="CI213" s="5">
        <v>275</v>
      </c>
      <c r="CJ213" s="5">
        <v>8124</v>
      </c>
      <c r="CK213" s="23">
        <f t="shared" si="75"/>
        <v>3.3850320039389459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8274</v>
      </c>
      <c r="CS213" s="23">
        <f t="shared" si="76"/>
        <v>0</v>
      </c>
      <c r="CT213" s="5">
        <v>0</v>
      </c>
      <c r="CU213" s="5">
        <v>0</v>
      </c>
      <c r="CV213" s="5">
        <v>0</v>
      </c>
      <c r="CW213" s="5">
        <v>303</v>
      </c>
      <c r="CX213" s="5">
        <v>0</v>
      </c>
      <c r="CY213" s="5">
        <v>303</v>
      </c>
      <c r="CZ213" s="5">
        <v>8425</v>
      </c>
      <c r="DA213" s="23">
        <f t="shared" si="77"/>
        <v>3.5964391691394662</v>
      </c>
      <c r="DB213" s="5">
        <v>0</v>
      </c>
      <c r="DC213" s="5">
        <v>0</v>
      </c>
      <c r="DD213" s="5">
        <v>0</v>
      </c>
      <c r="DE213" s="5">
        <v>0</v>
      </c>
      <c r="DF213" s="5">
        <v>0</v>
      </c>
      <c r="DG213" s="5">
        <v>0</v>
      </c>
      <c r="DH213" s="5">
        <v>8575</v>
      </c>
      <c r="DI213" s="23">
        <f t="shared" si="78"/>
        <v>0</v>
      </c>
      <c r="DJ213" s="5">
        <v>0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8725</v>
      </c>
      <c r="DQ213" s="23">
        <f t="shared" si="79"/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8876</v>
      </c>
      <c r="DY213" s="23">
        <f t="shared" si="80"/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9026</v>
      </c>
      <c r="EG213" s="23">
        <f t="shared" si="81"/>
        <v>0</v>
      </c>
      <c r="EH213" s="5">
        <v>0</v>
      </c>
      <c r="EI213" s="5">
        <v>0</v>
      </c>
      <c r="EJ213" s="5">
        <v>0</v>
      </c>
      <c r="EK213" s="5">
        <v>542</v>
      </c>
      <c r="EL213" s="5">
        <v>0</v>
      </c>
      <c r="EM213" s="5">
        <v>542</v>
      </c>
      <c r="EN213" s="5">
        <v>9176</v>
      </c>
      <c r="EO213" s="23">
        <f t="shared" si="82"/>
        <v>5.9067131647776803</v>
      </c>
      <c r="EP213" s="5">
        <v>0</v>
      </c>
      <c r="EQ213" s="5">
        <v>0</v>
      </c>
      <c r="ER213" s="5">
        <v>0</v>
      </c>
      <c r="ES213" s="5">
        <v>202</v>
      </c>
      <c r="ET213" s="5">
        <v>0</v>
      </c>
      <c r="EU213" s="5">
        <v>202</v>
      </c>
      <c r="EV213" s="5">
        <v>9327</v>
      </c>
      <c r="EW213" s="23">
        <f t="shared" si="83"/>
        <v>2.1657553339766271</v>
      </c>
      <c r="EX213" s="5">
        <v>0</v>
      </c>
      <c r="EY213" s="5">
        <v>0</v>
      </c>
      <c r="EZ213" s="5">
        <v>480</v>
      </c>
      <c r="FA213" s="5">
        <v>788</v>
      </c>
      <c r="FB213" s="5">
        <v>0</v>
      </c>
      <c r="FC213" s="5">
        <v>1268</v>
      </c>
      <c r="FD213" s="5">
        <v>9477</v>
      </c>
      <c r="FE213" s="23">
        <f t="shared" si="84"/>
        <v>13.379761527909675</v>
      </c>
      <c r="FF213" s="5">
        <v>5380</v>
      </c>
      <c r="FG213" s="5">
        <v>0</v>
      </c>
      <c r="FH213" s="5">
        <v>0</v>
      </c>
      <c r="FI213" s="5">
        <v>0</v>
      </c>
      <c r="FJ213" s="5">
        <v>0</v>
      </c>
      <c r="FK213" s="5">
        <v>5380</v>
      </c>
      <c r="FL213" s="5">
        <v>9627</v>
      </c>
      <c r="FM213" s="23">
        <f t="shared" si="85"/>
        <v>55.884491534226655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9778</v>
      </c>
      <c r="FU213" s="23">
        <f t="shared" si="86"/>
        <v>0</v>
      </c>
      <c r="FV213" s="23">
        <v>3.465706000794023</v>
      </c>
      <c r="FW213" s="23">
        <v>7.3575600663663732</v>
      </c>
    </row>
    <row r="214" spans="1:179" x14ac:dyDescent="0.3">
      <c r="A214" s="5">
        <v>50403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6524</v>
      </c>
      <c r="I214" s="23">
        <f t="shared" si="66"/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6809</v>
      </c>
      <c r="Q214" s="23">
        <f t="shared" si="67"/>
        <v>0</v>
      </c>
      <c r="R214" s="5">
        <v>0</v>
      </c>
      <c r="S214" s="5">
        <v>0</v>
      </c>
      <c r="T214" s="5">
        <v>0</v>
      </c>
      <c r="U214" s="5">
        <v>0</v>
      </c>
      <c r="V214" s="5">
        <v>303</v>
      </c>
      <c r="W214" s="5">
        <v>303</v>
      </c>
      <c r="X214" s="5">
        <v>7094</v>
      </c>
      <c r="Y214" s="23">
        <f t="shared" si="68"/>
        <v>4.2712151113617143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7379</v>
      </c>
      <c r="AG214" s="23">
        <f t="shared" si="69"/>
        <v>0</v>
      </c>
      <c r="AH214" s="5">
        <v>0</v>
      </c>
      <c r="AI214" s="5">
        <v>0</v>
      </c>
      <c r="AJ214" s="5">
        <v>0</v>
      </c>
      <c r="AK214" s="5">
        <v>280</v>
      </c>
      <c r="AL214" s="5">
        <v>72</v>
      </c>
      <c r="AM214" s="5">
        <v>352</v>
      </c>
      <c r="AN214" s="5">
        <v>7664</v>
      </c>
      <c r="AO214" s="23">
        <f t="shared" si="70"/>
        <v>4.5929018789144047</v>
      </c>
      <c r="AP214" s="5">
        <v>374</v>
      </c>
      <c r="AQ214" s="5">
        <v>0</v>
      </c>
      <c r="AR214" s="5">
        <v>0</v>
      </c>
      <c r="AS214" s="5">
        <v>558</v>
      </c>
      <c r="AT214" s="5">
        <v>0</v>
      </c>
      <c r="AU214" s="5">
        <v>932</v>
      </c>
      <c r="AV214" s="5">
        <v>7949</v>
      </c>
      <c r="AW214" s="23">
        <f t="shared" si="87"/>
        <v>11.724745250974964</v>
      </c>
      <c r="AX214" s="5">
        <v>0</v>
      </c>
      <c r="AY214" s="5">
        <v>0</v>
      </c>
      <c r="AZ214" s="5">
        <v>0</v>
      </c>
      <c r="BA214" s="5">
        <v>0</v>
      </c>
      <c r="BB214" s="5">
        <v>43</v>
      </c>
      <c r="BC214" s="5">
        <v>43</v>
      </c>
      <c r="BD214" s="5">
        <v>8234</v>
      </c>
      <c r="BE214" s="23">
        <f t="shared" si="71"/>
        <v>0.52222492105902352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8519</v>
      </c>
      <c r="BM214" s="23">
        <f t="shared" si="72"/>
        <v>0</v>
      </c>
      <c r="BN214" s="5">
        <v>137</v>
      </c>
      <c r="BO214" s="5">
        <v>0</v>
      </c>
      <c r="BP214" s="5">
        <v>92</v>
      </c>
      <c r="BQ214" s="5">
        <v>536</v>
      </c>
      <c r="BR214" s="5">
        <v>0</v>
      </c>
      <c r="BS214" s="5">
        <v>765</v>
      </c>
      <c r="BT214" s="5">
        <v>8804</v>
      </c>
      <c r="BU214" s="23">
        <f t="shared" si="73"/>
        <v>8.6892321671967281</v>
      </c>
      <c r="BV214" s="5">
        <v>0</v>
      </c>
      <c r="BW214" s="5">
        <v>0</v>
      </c>
      <c r="BX214" s="5">
        <v>0</v>
      </c>
      <c r="BY214" s="5">
        <v>0</v>
      </c>
      <c r="BZ214" s="5">
        <v>501</v>
      </c>
      <c r="CA214" s="5">
        <v>501</v>
      </c>
      <c r="CB214" s="5">
        <v>9089</v>
      </c>
      <c r="CC214" s="23">
        <f t="shared" si="74"/>
        <v>5.5121575530861477</v>
      </c>
      <c r="CD214" s="5">
        <v>0</v>
      </c>
      <c r="CE214" s="5">
        <v>0</v>
      </c>
      <c r="CF214" s="5">
        <v>0</v>
      </c>
      <c r="CG214" s="5">
        <v>200</v>
      </c>
      <c r="CH214" s="5">
        <v>0</v>
      </c>
      <c r="CI214" s="5">
        <v>200</v>
      </c>
      <c r="CJ214" s="5">
        <v>9374</v>
      </c>
      <c r="CK214" s="23">
        <f t="shared" si="75"/>
        <v>2.1335609131640707</v>
      </c>
      <c r="CL214" s="5">
        <v>0</v>
      </c>
      <c r="CM214" s="5">
        <v>0</v>
      </c>
      <c r="CN214" s="5">
        <v>0</v>
      </c>
      <c r="CO214" s="5">
        <v>0</v>
      </c>
      <c r="CP214" s="5">
        <v>0</v>
      </c>
      <c r="CQ214" s="5">
        <v>0</v>
      </c>
      <c r="CR214" s="5">
        <v>9815</v>
      </c>
      <c r="CS214" s="23">
        <f t="shared" si="76"/>
        <v>0</v>
      </c>
      <c r="CT214" s="5">
        <v>0</v>
      </c>
      <c r="CU214" s="5">
        <v>0</v>
      </c>
      <c r="CV214" s="5">
        <v>0</v>
      </c>
      <c r="CW214" s="5">
        <v>0</v>
      </c>
      <c r="CX214" s="5">
        <v>0</v>
      </c>
      <c r="CY214" s="5">
        <v>0</v>
      </c>
      <c r="CZ214" s="5">
        <v>10255</v>
      </c>
      <c r="DA214" s="23">
        <f t="shared" si="77"/>
        <v>0</v>
      </c>
      <c r="DB214" s="5">
        <v>0</v>
      </c>
      <c r="DC214" s="5">
        <v>0</v>
      </c>
      <c r="DD214" s="5">
        <v>0</v>
      </c>
      <c r="DE214" s="5">
        <v>0</v>
      </c>
      <c r="DF214" s="5">
        <v>0</v>
      </c>
      <c r="DG214" s="5">
        <v>0</v>
      </c>
      <c r="DH214" s="5">
        <v>10696</v>
      </c>
      <c r="DI214" s="23">
        <f t="shared" si="78"/>
        <v>0</v>
      </c>
      <c r="DJ214" s="5">
        <v>0</v>
      </c>
      <c r="DK214" s="5">
        <v>0</v>
      </c>
      <c r="DL214" s="5">
        <v>0</v>
      </c>
      <c r="DM214" s="5">
        <v>0</v>
      </c>
      <c r="DN214" s="5">
        <v>0</v>
      </c>
      <c r="DO214" s="5">
        <v>0</v>
      </c>
      <c r="DP214" s="5">
        <v>11137</v>
      </c>
      <c r="DQ214" s="23">
        <f t="shared" si="79"/>
        <v>0</v>
      </c>
      <c r="DR214" s="5">
        <v>0</v>
      </c>
      <c r="DS214" s="5">
        <v>0</v>
      </c>
      <c r="DT214" s="5">
        <v>0</v>
      </c>
      <c r="DU214" s="5">
        <v>0</v>
      </c>
      <c r="DV214" s="5">
        <v>0</v>
      </c>
      <c r="DW214" s="5">
        <v>0</v>
      </c>
      <c r="DX214" s="5">
        <v>11577</v>
      </c>
      <c r="DY214" s="23">
        <f t="shared" si="80"/>
        <v>0</v>
      </c>
      <c r="DZ214" s="5">
        <v>0</v>
      </c>
      <c r="EA214" s="5">
        <v>0</v>
      </c>
      <c r="EB214" s="5">
        <v>0</v>
      </c>
      <c r="EC214" s="5">
        <v>1002</v>
      </c>
      <c r="ED214" s="5">
        <v>1</v>
      </c>
      <c r="EE214" s="5">
        <v>1003</v>
      </c>
      <c r="EF214" s="5">
        <v>12018</v>
      </c>
      <c r="EG214" s="23">
        <f t="shared" si="81"/>
        <v>8.3458146114162091</v>
      </c>
      <c r="EH214" s="5">
        <v>0</v>
      </c>
      <c r="EI214" s="5">
        <v>0</v>
      </c>
      <c r="EJ214" s="5">
        <v>0</v>
      </c>
      <c r="EK214" s="5">
        <v>133</v>
      </c>
      <c r="EL214" s="5">
        <v>2</v>
      </c>
      <c r="EM214" s="5">
        <v>135</v>
      </c>
      <c r="EN214" s="5">
        <v>12459</v>
      </c>
      <c r="EO214" s="23">
        <f t="shared" si="82"/>
        <v>1.0835540573079701</v>
      </c>
      <c r="EP214" s="5">
        <v>0</v>
      </c>
      <c r="EQ214" s="5">
        <v>0</v>
      </c>
      <c r="ER214" s="5">
        <v>0</v>
      </c>
      <c r="ES214" s="5">
        <v>257</v>
      </c>
      <c r="ET214" s="5">
        <v>2</v>
      </c>
      <c r="EU214" s="5">
        <v>259</v>
      </c>
      <c r="EV214" s="5">
        <v>12899</v>
      </c>
      <c r="EW214" s="23">
        <f t="shared" si="83"/>
        <v>2.0079075897356384</v>
      </c>
      <c r="EX214" s="5">
        <v>0</v>
      </c>
      <c r="EY214" s="5">
        <v>0</v>
      </c>
      <c r="EZ214" s="5">
        <v>900</v>
      </c>
      <c r="FA214" s="5">
        <v>93</v>
      </c>
      <c r="FB214" s="5">
        <v>0</v>
      </c>
      <c r="FC214" s="5">
        <v>993</v>
      </c>
      <c r="FD214" s="5">
        <v>13340</v>
      </c>
      <c r="FE214" s="23">
        <f t="shared" si="84"/>
        <v>7.4437781109445282</v>
      </c>
      <c r="FF214" s="5">
        <v>0</v>
      </c>
      <c r="FG214" s="5">
        <v>0</v>
      </c>
      <c r="FH214" s="5">
        <v>0</v>
      </c>
      <c r="FI214" s="5">
        <v>0</v>
      </c>
      <c r="FJ214" s="5">
        <v>0</v>
      </c>
      <c r="FK214" s="5">
        <v>0</v>
      </c>
      <c r="FL214" s="5">
        <v>13781</v>
      </c>
      <c r="FM214" s="23">
        <f t="shared" si="85"/>
        <v>0</v>
      </c>
      <c r="FN214" s="5">
        <v>12580</v>
      </c>
      <c r="FO214" s="5">
        <v>0</v>
      </c>
      <c r="FP214" s="5">
        <v>0</v>
      </c>
      <c r="FQ214" s="5">
        <v>0</v>
      </c>
      <c r="FR214" s="5">
        <v>0</v>
      </c>
      <c r="FS214" s="5">
        <v>12580</v>
      </c>
      <c r="FT214" s="5">
        <v>14221</v>
      </c>
      <c r="FU214" s="23">
        <f t="shared" si="86"/>
        <v>88.460727093734619</v>
      </c>
      <c r="FV214" s="23">
        <v>3.4041852541597319</v>
      </c>
      <c r="FW214" s="23">
        <v>9.7583437693762693</v>
      </c>
    </row>
    <row r="215" spans="1:179" x14ac:dyDescent="0.3">
      <c r="A215" s="5">
        <v>50404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5621</v>
      </c>
      <c r="I215" s="23">
        <f t="shared" si="66"/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5639</v>
      </c>
      <c r="Q215" s="23">
        <f t="shared" si="67"/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5657</v>
      </c>
      <c r="Y215" s="23">
        <f t="shared" si="68"/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5675</v>
      </c>
      <c r="AG215" s="23">
        <f t="shared" si="69"/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5693</v>
      </c>
      <c r="AO215" s="23">
        <f t="shared" si="70"/>
        <v>0</v>
      </c>
      <c r="AP215" s="5">
        <v>795</v>
      </c>
      <c r="AQ215" s="5">
        <v>0</v>
      </c>
      <c r="AR215" s="5">
        <v>0</v>
      </c>
      <c r="AS215" s="5">
        <v>452</v>
      </c>
      <c r="AT215" s="5">
        <v>0</v>
      </c>
      <c r="AU215" s="5">
        <v>1247</v>
      </c>
      <c r="AV215" s="5">
        <v>5711</v>
      </c>
      <c r="AW215" s="23">
        <f t="shared" si="87"/>
        <v>21.835055156715111</v>
      </c>
      <c r="AX215" s="5">
        <v>0</v>
      </c>
      <c r="AY215" s="5">
        <v>1</v>
      </c>
      <c r="AZ215" s="5">
        <v>0</v>
      </c>
      <c r="BA215" s="5">
        <v>196</v>
      </c>
      <c r="BB215" s="5">
        <v>0</v>
      </c>
      <c r="BC215" s="5">
        <v>197</v>
      </c>
      <c r="BD215" s="5">
        <v>5729</v>
      </c>
      <c r="BE215" s="23">
        <f t="shared" si="71"/>
        <v>3.4386454878687376</v>
      </c>
      <c r="BF215" s="5">
        <v>0</v>
      </c>
      <c r="BG215" s="5">
        <v>0</v>
      </c>
      <c r="BH215" s="5">
        <v>0</v>
      </c>
      <c r="BI215" s="5">
        <v>72</v>
      </c>
      <c r="BJ215" s="5">
        <v>0</v>
      </c>
      <c r="BK215" s="5">
        <v>72</v>
      </c>
      <c r="BL215" s="5">
        <v>5747</v>
      </c>
      <c r="BM215" s="23">
        <f t="shared" si="72"/>
        <v>1.2528275622063685</v>
      </c>
      <c r="BN215" s="5">
        <v>0</v>
      </c>
      <c r="BO215" s="5">
        <v>0</v>
      </c>
      <c r="BP215" s="5">
        <v>0</v>
      </c>
      <c r="BQ215" s="5">
        <v>266</v>
      </c>
      <c r="BR215" s="5">
        <v>0</v>
      </c>
      <c r="BS215" s="5">
        <v>266</v>
      </c>
      <c r="BT215" s="5">
        <v>5765</v>
      </c>
      <c r="BU215" s="23">
        <f t="shared" si="73"/>
        <v>4.614050303555941</v>
      </c>
      <c r="BV215" s="5">
        <v>0</v>
      </c>
      <c r="BW215" s="5">
        <v>0</v>
      </c>
      <c r="BX215" s="5">
        <v>0</v>
      </c>
      <c r="BY215" s="5">
        <v>273</v>
      </c>
      <c r="BZ215" s="5">
        <v>0</v>
      </c>
      <c r="CA215" s="5">
        <v>273</v>
      </c>
      <c r="CB215" s="5">
        <v>5783</v>
      </c>
      <c r="CC215" s="23">
        <f t="shared" si="74"/>
        <v>4.7207331834687878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5801</v>
      </c>
      <c r="CK215" s="23">
        <f t="shared" si="75"/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5917</v>
      </c>
      <c r="CS215" s="23">
        <f t="shared" si="76"/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6034</v>
      </c>
      <c r="DA215" s="23">
        <f t="shared" si="77"/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6150</v>
      </c>
      <c r="DI215" s="23">
        <f t="shared" si="78"/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6266</v>
      </c>
      <c r="DQ215" s="23">
        <f t="shared" si="79"/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6383</v>
      </c>
      <c r="DY215" s="23">
        <f t="shared" si="80"/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6499</v>
      </c>
      <c r="EG215" s="23">
        <f t="shared" si="81"/>
        <v>0</v>
      </c>
      <c r="EH215" s="5">
        <v>0</v>
      </c>
      <c r="EI215" s="5">
        <v>0</v>
      </c>
      <c r="EJ215" s="5">
        <v>0</v>
      </c>
      <c r="EK215" s="5">
        <v>1874</v>
      </c>
      <c r="EL215" s="5">
        <v>0</v>
      </c>
      <c r="EM215" s="5">
        <v>1874</v>
      </c>
      <c r="EN215" s="5">
        <v>6615</v>
      </c>
      <c r="EO215" s="23">
        <f t="shared" si="82"/>
        <v>28.32955404383976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6732</v>
      </c>
      <c r="EW215" s="23">
        <f t="shared" si="83"/>
        <v>0</v>
      </c>
      <c r="EX215" s="5">
        <v>0</v>
      </c>
      <c r="EY215" s="5">
        <v>0</v>
      </c>
      <c r="EZ215" s="5">
        <v>469</v>
      </c>
      <c r="FA215" s="5">
        <v>0</v>
      </c>
      <c r="FB215" s="5">
        <v>150</v>
      </c>
      <c r="FC215" s="5">
        <v>619</v>
      </c>
      <c r="FD215" s="5">
        <v>6848</v>
      </c>
      <c r="FE215" s="23">
        <f t="shared" si="84"/>
        <v>9.0391355140186906</v>
      </c>
      <c r="FF215" s="5">
        <v>8601</v>
      </c>
      <c r="FG215" s="5">
        <v>0</v>
      </c>
      <c r="FH215" s="5">
        <v>1600</v>
      </c>
      <c r="FI215" s="5">
        <v>3512</v>
      </c>
      <c r="FJ215" s="5">
        <v>0</v>
      </c>
      <c r="FK215" s="5">
        <v>13713</v>
      </c>
      <c r="FL215" s="5">
        <v>6964</v>
      </c>
      <c r="FM215" s="23">
        <f t="shared" si="85"/>
        <v>196.91269385410683</v>
      </c>
      <c r="FN215" s="5">
        <v>10544</v>
      </c>
      <c r="FO215" s="5">
        <v>0</v>
      </c>
      <c r="FP215" s="5">
        <v>0</v>
      </c>
      <c r="FQ215" s="5">
        <v>0</v>
      </c>
      <c r="FR215" s="5">
        <v>0</v>
      </c>
      <c r="FS215" s="5">
        <v>10544</v>
      </c>
      <c r="FT215" s="5">
        <v>7081</v>
      </c>
      <c r="FU215" s="23">
        <f t="shared" si="86"/>
        <v>148.90552181895214</v>
      </c>
      <c r="FV215" s="23">
        <v>3.2601192448922678</v>
      </c>
      <c r="FW215" s="23">
        <v>34.835173202810672</v>
      </c>
    </row>
    <row r="216" spans="1:179" x14ac:dyDescent="0.3">
      <c r="A216" s="5">
        <v>50405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5907</v>
      </c>
      <c r="I216" s="23">
        <f t="shared" si="66"/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6047</v>
      </c>
      <c r="Q216" s="23">
        <f t="shared" si="67"/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6188</v>
      </c>
      <c r="Y216" s="23">
        <f t="shared" si="68"/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6329</v>
      </c>
      <c r="AG216" s="23">
        <f t="shared" si="69"/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6469</v>
      </c>
      <c r="AO216" s="23">
        <f t="shared" si="70"/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6610</v>
      </c>
      <c r="AW216" s="23">
        <f t="shared" si="87"/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6750</v>
      </c>
      <c r="BE216" s="23">
        <f t="shared" si="71"/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6891</v>
      </c>
      <c r="BM216" s="23">
        <f t="shared" si="72"/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5">
        <v>0</v>
      </c>
      <c r="BT216" s="5">
        <v>7032</v>
      </c>
      <c r="BU216" s="23">
        <f t="shared" si="73"/>
        <v>0</v>
      </c>
      <c r="BV216" s="5">
        <v>0</v>
      </c>
      <c r="BW216" s="5">
        <v>0</v>
      </c>
      <c r="BX216" s="5">
        <v>0</v>
      </c>
      <c r="BY216" s="5">
        <v>0</v>
      </c>
      <c r="BZ216" s="5">
        <v>0</v>
      </c>
      <c r="CA216" s="5">
        <v>0</v>
      </c>
      <c r="CB216" s="5">
        <v>7172</v>
      </c>
      <c r="CC216" s="23">
        <f t="shared" si="74"/>
        <v>0</v>
      </c>
      <c r="CD216" s="5">
        <v>0</v>
      </c>
      <c r="CE216" s="5">
        <v>0</v>
      </c>
      <c r="CF216" s="5">
        <v>0</v>
      </c>
      <c r="CG216" s="5">
        <v>0</v>
      </c>
      <c r="CH216" s="5">
        <v>0</v>
      </c>
      <c r="CI216" s="5">
        <v>0</v>
      </c>
      <c r="CJ216" s="5">
        <v>7313</v>
      </c>
      <c r="CK216" s="23">
        <f t="shared" si="75"/>
        <v>0</v>
      </c>
      <c r="CL216" s="5">
        <v>0</v>
      </c>
      <c r="CM216" s="5">
        <v>0</v>
      </c>
      <c r="CN216" s="5">
        <v>0</v>
      </c>
      <c r="CO216" s="5">
        <v>0</v>
      </c>
      <c r="CP216" s="5">
        <v>0</v>
      </c>
      <c r="CQ216" s="5">
        <v>0</v>
      </c>
      <c r="CR216" s="5">
        <v>7602</v>
      </c>
      <c r="CS216" s="23">
        <f t="shared" si="76"/>
        <v>0</v>
      </c>
      <c r="CT216" s="5">
        <v>0</v>
      </c>
      <c r="CU216" s="5">
        <v>0</v>
      </c>
      <c r="CV216" s="5">
        <v>0</v>
      </c>
      <c r="CW216" s="5">
        <v>0</v>
      </c>
      <c r="CX216" s="5">
        <v>0</v>
      </c>
      <c r="CY216" s="5">
        <v>0</v>
      </c>
      <c r="CZ216" s="5">
        <v>7891</v>
      </c>
      <c r="DA216" s="23">
        <f t="shared" si="77"/>
        <v>0</v>
      </c>
      <c r="DB216" s="5">
        <v>0</v>
      </c>
      <c r="DC216" s="5">
        <v>0</v>
      </c>
      <c r="DD216" s="5">
        <v>0</v>
      </c>
      <c r="DE216" s="5">
        <v>0</v>
      </c>
      <c r="DF216" s="5">
        <v>0</v>
      </c>
      <c r="DG216" s="5">
        <v>0</v>
      </c>
      <c r="DH216" s="5">
        <v>8180</v>
      </c>
      <c r="DI216" s="23">
        <f t="shared" si="78"/>
        <v>0</v>
      </c>
      <c r="DJ216" s="5">
        <v>0</v>
      </c>
      <c r="DK216" s="5">
        <v>0</v>
      </c>
      <c r="DL216" s="5">
        <v>0</v>
      </c>
      <c r="DM216" s="5">
        <v>0</v>
      </c>
      <c r="DN216" s="5">
        <v>0</v>
      </c>
      <c r="DO216" s="5">
        <v>0</v>
      </c>
      <c r="DP216" s="5">
        <v>8469</v>
      </c>
      <c r="DQ216" s="23">
        <f t="shared" si="79"/>
        <v>0</v>
      </c>
      <c r="DR216" s="5">
        <v>0</v>
      </c>
      <c r="DS216" s="5">
        <v>0</v>
      </c>
      <c r="DT216" s="5">
        <v>0</v>
      </c>
      <c r="DU216" s="5">
        <v>0</v>
      </c>
      <c r="DV216" s="5">
        <v>0</v>
      </c>
      <c r="DW216" s="5">
        <v>0</v>
      </c>
      <c r="DX216" s="5">
        <v>8758</v>
      </c>
      <c r="DY216" s="23">
        <f t="shared" si="80"/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9048</v>
      </c>
      <c r="EG216" s="23">
        <f t="shared" si="81"/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9337</v>
      </c>
      <c r="EO216" s="23">
        <f t="shared" si="82"/>
        <v>0</v>
      </c>
      <c r="EP216" s="5">
        <v>0</v>
      </c>
      <c r="EQ216" s="5">
        <v>0</v>
      </c>
      <c r="ER216" s="5">
        <v>0</v>
      </c>
      <c r="ES216" s="5">
        <v>0</v>
      </c>
      <c r="ET216" s="5">
        <v>0</v>
      </c>
      <c r="EU216" s="5">
        <v>0</v>
      </c>
      <c r="EV216" s="5">
        <v>9626</v>
      </c>
      <c r="EW216" s="23">
        <f t="shared" si="83"/>
        <v>0</v>
      </c>
      <c r="EX216" s="5">
        <v>0</v>
      </c>
      <c r="EY216" s="5">
        <v>0</v>
      </c>
      <c r="EZ216" s="5">
        <v>0</v>
      </c>
      <c r="FA216" s="5">
        <v>0</v>
      </c>
      <c r="FB216" s="5">
        <v>0</v>
      </c>
      <c r="FC216" s="5">
        <v>0</v>
      </c>
      <c r="FD216" s="5">
        <v>9915</v>
      </c>
      <c r="FE216" s="23">
        <f t="shared" si="84"/>
        <v>0</v>
      </c>
      <c r="FF216" s="5">
        <v>3102</v>
      </c>
      <c r="FG216" s="5">
        <v>0</v>
      </c>
      <c r="FH216" s="5">
        <v>450</v>
      </c>
      <c r="FI216" s="5">
        <v>0</v>
      </c>
      <c r="FJ216" s="5">
        <v>0</v>
      </c>
      <c r="FK216" s="5">
        <v>3552</v>
      </c>
      <c r="FL216" s="5">
        <v>10204</v>
      </c>
      <c r="FM216" s="23">
        <f t="shared" si="85"/>
        <v>34.80987847902783</v>
      </c>
      <c r="FN216" s="5">
        <v>0</v>
      </c>
      <c r="FO216" s="5">
        <v>0</v>
      </c>
      <c r="FP216" s="5">
        <v>0</v>
      </c>
      <c r="FQ216" s="5">
        <v>0</v>
      </c>
      <c r="FR216" s="5">
        <v>0</v>
      </c>
      <c r="FS216" s="5">
        <v>0</v>
      </c>
      <c r="FT216" s="5">
        <v>10493</v>
      </c>
      <c r="FU216" s="23">
        <f t="shared" si="86"/>
        <v>0</v>
      </c>
      <c r="FV216" s="23">
        <v>0</v>
      </c>
      <c r="FW216" s="23">
        <v>3.1645344071843482</v>
      </c>
    </row>
    <row r="217" spans="1:179" x14ac:dyDescent="0.3">
      <c r="A217" s="5">
        <v>50501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7942</v>
      </c>
      <c r="I217" s="23">
        <f t="shared" si="66"/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8080</v>
      </c>
      <c r="Q217" s="23">
        <f t="shared" si="67"/>
        <v>0</v>
      </c>
      <c r="R217" s="5">
        <v>1513</v>
      </c>
      <c r="S217" s="5">
        <v>0</v>
      </c>
      <c r="T217" s="5">
        <v>0</v>
      </c>
      <c r="U217" s="5">
        <v>247</v>
      </c>
      <c r="V217" s="5">
        <v>133</v>
      </c>
      <c r="W217" s="5">
        <v>1893</v>
      </c>
      <c r="X217" s="5">
        <v>8218</v>
      </c>
      <c r="Y217" s="23">
        <f t="shared" si="68"/>
        <v>23.03480165490387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8356</v>
      </c>
      <c r="AG217" s="23">
        <f t="shared" si="69"/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8494</v>
      </c>
      <c r="AO217" s="23">
        <f t="shared" si="70"/>
        <v>0</v>
      </c>
      <c r="AP217" s="5">
        <v>0</v>
      </c>
      <c r="AQ217" s="5">
        <v>0</v>
      </c>
      <c r="AR217" s="5">
        <v>0</v>
      </c>
      <c r="AS217" s="5">
        <v>1535</v>
      </c>
      <c r="AT217" s="5">
        <v>0</v>
      </c>
      <c r="AU217" s="5">
        <v>1535</v>
      </c>
      <c r="AV217" s="5">
        <v>8633</v>
      </c>
      <c r="AW217" s="23">
        <f t="shared" si="87"/>
        <v>17.780609289933974</v>
      </c>
      <c r="AX217" s="5">
        <v>0</v>
      </c>
      <c r="AY217" s="5">
        <v>0</v>
      </c>
      <c r="AZ217" s="5">
        <v>0</v>
      </c>
      <c r="BA217" s="5">
        <v>43</v>
      </c>
      <c r="BB217" s="5">
        <v>0</v>
      </c>
      <c r="BC217" s="5">
        <v>43</v>
      </c>
      <c r="BD217" s="5">
        <v>8771</v>
      </c>
      <c r="BE217" s="23">
        <f t="shared" si="71"/>
        <v>0.49025196670847115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8909</v>
      </c>
      <c r="BM217" s="23">
        <f t="shared" si="72"/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9047</v>
      </c>
      <c r="BU217" s="23">
        <f t="shared" si="73"/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9185</v>
      </c>
      <c r="CC217" s="23">
        <f t="shared" si="74"/>
        <v>0</v>
      </c>
      <c r="CD217" s="5">
        <v>0</v>
      </c>
      <c r="CE217" s="5">
        <v>0</v>
      </c>
      <c r="CF217" s="5">
        <v>0</v>
      </c>
      <c r="CG217" s="5">
        <v>114</v>
      </c>
      <c r="CH217" s="5">
        <v>0</v>
      </c>
      <c r="CI217" s="5">
        <v>114</v>
      </c>
      <c r="CJ217" s="5">
        <v>9323</v>
      </c>
      <c r="CK217" s="23">
        <f t="shared" si="75"/>
        <v>1.2227823661911401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9797</v>
      </c>
      <c r="CS217" s="23">
        <f t="shared" si="76"/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10272</v>
      </c>
      <c r="DA217" s="23">
        <f t="shared" si="77"/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10746</v>
      </c>
      <c r="DI217" s="23">
        <f t="shared" si="78"/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11221</v>
      </c>
      <c r="DQ217" s="23">
        <f t="shared" si="79"/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11695</v>
      </c>
      <c r="DY217" s="23">
        <f t="shared" si="80"/>
        <v>0</v>
      </c>
      <c r="DZ217" s="5">
        <v>0</v>
      </c>
      <c r="EA217" s="5">
        <v>0</v>
      </c>
      <c r="EB217" s="5">
        <v>0</v>
      </c>
      <c r="EC217" s="5">
        <v>15</v>
      </c>
      <c r="ED217" s="5">
        <v>0</v>
      </c>
      <c r="EE217" s="5">
        <v>15</v>
      </c>
      <c r="EF217" s="5">
        <v>12170</v>
      </c>
      <c r="EG217" s="23">
        <f t="shared" si="81"/>
        <v>0.12325390304026293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12644</v>
      </c>
      <c r="EO217" s="23">
        <f t="shared" si="82"/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13118</v>
      </c>
      <c r="EW217" s="23">
        <f t="shared" si="83"/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13593</v>
      </c>
      <c r="FE217" s="23">
        <f t="shared" si="84"/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14067</v>
      </c>
      <c r="FM217" s="23">
        <f t="shared" si="85"/>
        <v>0</v>
      </c>
      <c r="FN217" s="5">
        <v>2183</v>
      </c>
      <c r="FO217" s="5">
        <v>0</v>
      </c>
      <c r="FP217" s="5">
        <v>0</v>
      </c>
      <c r="FQ217" s="5">
        <v>36</v>
      </c>
      <c r="FR217" s="5">
        <v>0</v>
      </c>
      <c r="FS217" s="5">
        <v>2219</v>
      </c>
      <c r="FT217" s="5">
        <v>14542</v>
      </c>
      <c r="FU217" s="23">
        <f t="shared" si="86"/>
        <v>15.259249071654517</v>
      </c>
      <c r="FV217" s="23">
        <v>3.8662222979761318</v>
      </c>
      <c r="FW217" s="23">
        <v>1.398409361335889</v>
      </c>
    </row>
    <row r="218" spans="1:179" x14ac:dyDescent="0.3">
      <c r="A218" s="5">
        <v>50502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3452</v>
      </c>
      <c r="I218" s="23">
        <f t="shared" si="66"/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3525</v>
      </c>
      <c r="Q218" s="23">
        <f t="shared" si="67"/>
        <v>0</v>
      </c>
      <c r="R218" s="5">
        <v>1111</v>
      </c>
      <c r="S218" s="5">
        <v>0</v>
      </c>
      <c r="T218" s="5">
        <v>0</v>
      </c>
      <c r="U218" s="5">
        <v>0</v>
      </c>
      <c r="V218" s="5">
        <v>0</v>
      </c>
      <c r="W218" s="5">
        <v>1111</v>
      </c>
      <c r="X218" s="5">
        <v>3599</v>
      </c>
      <c r="Y218" s="23">
        <f t="shared" si="68"/>
        <v>30.869686023895525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3673</v>
      </c>
      <c r="AG218" s="23">
        <f t="shared" si="69"/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3746</v>
      </c>
      <c r="AO218" s="23">
        <f t="shared" si="70"/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3820</v>
      </c>
      <c r="AW218" s="23">
        <f t="shared" si="87"/>
        <v>0</v>
      </c>
      <c r="AX218" s="5">
        <v>0</v>
      </c>
      <c r="AY218" s="5">
        <v>0</v>
      </c>
      <c r="AZ218" s="5">
        <v>0</v>
      </c>
      <c r="BA218" s="5">
        <v>1009</v>
      </c>
      <c r="BB218" s="5">
        <v>0</v>
      </c>
      <c r="BC218" s="5">
        <v>1009</v>
      </c>
      <c r="BD218" s="5">
        <v>3893</v>
      </c>
      <c r="BE218" s="23">
        <f t="shared" si="71"/>
        <v>25.918314924222962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3967</v>
      </c>
      <c r="BM218" s="23">
        <f t="shared" si="72"/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0</v>
      </c>
      <c r="BT218" s="5">
        <v>4041</v>
      </c>
      <c r="BU218" s="23">
        <f t="shared" si="73"/>
        <v>0</v>
      </c>
      <c r="BV218" s="5">
        <v>0</v>
      </c>
      <c r="BW218" s="5">
        <v>0</v>
      </c>
      <c r="BX218" s="5">
        <v>0</v>
      </c>
      <c r="BY218" s="5">
        <v>0</v>
      </c>
      <c r="BZ218" s="5">
        <v>0</v>
      </c>
      <c r="CA218" s="5">
        <v>0</v>
      </c>
      <c r="CB218" s="5">
        <v>4114</v>
      </c>
      <c r="CC218" s="23">
        <f t="shared" si="74"/>
        <v>0</v>
      </c>
      <c r="CD218" s="5">
        <v>0</v>
      </c>
      <c r="CE218" s="5">
        <v>0</v>
      </c>
      <c r="CF218" s="5">
        <v>0</v>
      </c>
      <c r="CG218" s="5">
        <v>0</v>
      </c>
      <c r="CH218" s="5">
        <v>0</v>
      </c>
      <c r="CI218" s="5">
        <v>0</v>
      </c>
      <c r="CJ218" s="5">
        <v>4188</v>
      </c>
      <c r="CK218" s="23">
        <f t="shared" si="75"/>
        <v>0</v>
      </c>
      <c r="CL218" s="5">
        <v>0</v>
      </c>
      <c r="CM218" s="5">
        <v>0</v>
      </c>
      <c r="CN218" s="5">
        <v>404</v>
      </c>
      <c r="CO218" s="5">
        <v>0</v>
      </c>
      <c r="CP218" s="5">
        <v>0</v>
      </c>
      <c r="CQ218" s="5">
        <v>404</v>
      </c>
      <c r="CR218" s="5">
        <v>4310</v>
      </c>
      <c r="CS218" s="23">
        <f t="shared" si="76"/>
        <v>9.3735498839907194</v>
      </c>
      <c r="CT218" s="5">
        <v>71</v>
      </c>
      <c r="CU218" s="5">
        <v>0</v>
      </c>
      <c r="CV218" s="5">
        <v>0</v>
      </c>
      <c r="CW218" s="5">
        <v>0</v>
      </c>
      <c r="CX218" s="5">
        <v>0</v>
      </c>
      <c r="CY218" s="5">
        <v>71</v>
      </c>
      <c r="CZ218" s="5">
        <v>4433</v>
      </c>
      <c r="DA218" s="23">
        <f t="shared" si="77"/>
        <v>1.6016241822693436</v>
      </c>
      <c r="DB218" s="5">
        <v>0</v>
      </c>
      <c r="DC218" s="5">
        <v>0</v>
      </c>
      <c r="DD218" s="5">
        <v>0</v>
      </c>
      <c r="DE218" s="5">
        <v>0</v>
      </c>
      <c r="DF218" s="5">
        <v>0</v>
      </c>
      <c r="DG218" s="5">
        <v>0</v>
      </c>
      <c r="DH218" s="5">
        <v>4555</v>
      </c>
      <c r="DI218" s="23">
        <f t="shared" si="78"/>
        <v>0</v>
      </c>
      <c r="DJ218" s="5">
        <v>0</v>
      </c>
      <c r="DK218" s="5">
        <v>0</v>
      </c>
      <c r="DL218" s="5">
        <v>0</v>
      </c>
      <c r="DM218" s="5">
        <v>0</v>
      </c>
      <c r="DN218" s="5">
        <v>0</v>
      </c>
      <c r="DO218" s="5">
        <v>0</v>
      </c>
      <c r="DP218" s="5">
        <v>4677</v>
      </c>
      <c r="DQ218" s="23">
        <f t="shared" si="79"/>
        <v>0</v>
      </c>
      <c r="DR218" s="5">
        <v>0</v>
      </c>
      <c r="DS218" s="5">
        <v>0</v>
      </c>
      <c r="DT218" s="5">
        <v>0</v>
      </c>
      <c r="DU218" s="5">
        <v>0</v>
      </c>
      <c r="DV218" s="5">
        <v>0</v>
      </c>
      <c r="DW218" s="5">
        <v>0</v>
      </c>
      <c r="DX218" s="5">
        <v>4799</v>
      </c>
      <c r="DY218" s="23">
        <f t="shared" si="80"/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4922</v>
      </c>
      <c r="EG218" s="23">
        <f t="shared" si="81"/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5044</v>
      </c>
      <c r="EO218" s="23">
        <f t="shared" si="82"/>
        <v>0</v>
      </c>
      <c r="EP218" s="5">
        <v>0</v>
      </c>
      <c r="EQ218" s="5">
        <v>0</v>
      </c>
      <c r="ER218" s="5">
        <v>0</v>
      </c>
      <c r="ES218" s="5">
        <v>0</v>
      </c>
      <c r="ET218" s="5">
        <v>0</v>
      </c>
      <c r="EU218" s="5">
        <v>0</v>
      </c>
      <c r="EV218" s="5">
        <v>5166</v>
      </c>
      <c r="EW218" s="23">
        <f t="shared" si="83"/>
        <v>0</v>
      </c>
      <c r="EX218" s="5">
        <v>0</v>
      </c>
      <c r="EY218" s="5">
        <v>0</v>
      </c>
      <c r="EZ218" s="5">
        <v>0</v>
      </c>
      <c r="FA218" s="5">
        <v>0</v>
      </c>
      <c r="FB218" s="5">
        <v>0</v>
      </c>
      <c r="FC218" s="5">
        <v>0</v>
      </c>
      <c r="FD218" s="5">
        <v>5288</v>
      </c>
      <c r="FE218" s="23">
        <f t="shared" si="84"/>
        <v>0</v>
      </c>
      <c r="FF218" s="5">
        <v>0</v>
      </c>
      <c r="FG218" s="5">
        <v>30</v>
      </c>
      <c r="FH218" s="5">
        <v>0</v>
      </c>
      <c r="FI218" s="5">
        <v>0</v>
      </c>
      <c r="FJ218" s="5">
        <v>0</v>
      </c>
      <c r="FK218" s="5">
        <v>30</v>
      </c>
      <c r="FL218" s="5">
        <v>5411</v>
      </c>
      <c r="FM218" s="23">
        <f t="shared" si="85"/>
        <v>0.55442616891517282</v>
      </c>
      <c r="FN218" s="5">
        <v>2307</v>
      </c>
      <c r="FO218" s="5">
        <v>0</v>
      </c>
      <c r="FP218" s="5">
        <v>0</v>
      </c>
      <c r="FQ218" s="5">
        <v>0</v>
      </c>
      <c r="FR218" s="5">
        <v>0</v>
      </c>
      <c r="FS218" s="5">
        <v>2307</v>
      </c>
      <c r="FT218" s="5">
        <v>5533</v>
      </c>
      <c r="FU218" s="23">
        <f t="shared" si="86"/>
        <v>41.695282848364357</v>
      </c>
      <c r="FV218" s="23">
        <v>5.1625455407380443</v>
      </c>
      <c r="FW218" s="23">
        <v>4.8386257348672359</v>
      </c>
    </row>
    <row r="219" spans="1:179" x14ac:dyDescent="0.3">
      <c r="A219" s="5">
        <v>50601</v>
      </c>
      <c r="B219" s="5">
        <v>0</v>
      </c>
      <c r="C219" s="5">
        <v>0</v>
      </c>
      <c r="D219" s="5">
        <v>864</v>
      </c>
      <c r="E219" s="5">
        <v>1040</v>
      </c>
      <c r="F219" s="5">
        <v>0</v>
      </c>
      <c r="G219" s="5">
        <v>1904</v>
      </c>
      <c r="H219" s="5">
        <v>8508</v>
      </c>
      <c r="I219" s="23">
        <f t="shared" si="66"/>
        <v>22.378937470615892</v>
      </c>
      <c r="J219" s="5">
        <v>200</v>
      </c>
      <c r="K219" s="5">
        <v>0</v>
      </c>
      <c r="L219" s="5">
        <v>0</v>
      </c>
      <c r="M219" s="5">
        <v>255</v>
      </c>
      <c r="N219" s="5">
        <v>0</v>
      </c>
      <c r="O219" s="5">
        <v>455</v>
      </c>
      <c r="P219" s="5">
        <v>8694</v>
      </c>
      <c r="Q219" s="23">
        <f t="shared" si="67"/>
        <v>5.2334943639291467</v>
      </c>
      <c r="R219" s="5">
        <v>1452</v>
      </c>
      <c r="S219" s="5">
        <v>0</v>
      </c>
      <c r="T219" s="5">
        <v>0</v>
      </c>
      <c r="U219" s="5">
        <v>326</v>
      </c>
      <c r="V219" s="5">
        <v>0</v>
      </c>
      <c r="W219" s="5">
        <v>1778</v>
      </c>
      <c r="X219" s="5">
        <v>8879</v>
      </c>
      <c r="Y219" s="23">
        <f t="shared" si="68"/>
        <v>20.024777565041106</v>
      </c>
      <c r="Z219" s="5">
        <v>0</v>
      </c>
      <c r="AA219" s="5">
        <v>0</v>
      </c>
      <c r="AB219" s="5">
        <v>0</v>
      </c>
      <c r="AC219" s="5">
        <v>409</v>
      </c>
      <c r="AD219" s="5">
        <v>0</v>
      </c>
      <c r="AE219" s="5">
        <v>409</v>
      </c>
      <c r="AF219" s="5">
        <v>9064</v>
      </c>
      <c r="AG219" s="23">
        <f t="shared" si="69"/>
        <v>4.5123565754633717</v>
      </c>
      <c r="AH219" s="5">
        <v>0</v>
      </c>
      <c r="AI219" s="5">
        <v>0</v>
      </c>
      <c r="AJ219" s="5">
        <v>0</v>
      </c>
      <c r="AK219" s="5">
        <v>0</v>
      </c>
      <c r="AL219" s="5">
        <v>664</v>
      </c>
      <c r="AM219" s="5">
        <v>664</v>
      </c>
      <c r="AN219" s="5">
        <v>9250</v>
      </c>
      <c r="AO219" s="23">
        <f t="shared" si="70"/>
        <v>7.1783783783783779</v>
      </c>
      <c r="AP219" s="5">
        <v>0</v>
      </c>
      <c r="AQ219" s="5">
        <v>0</v>
      </c>
      <c r="AR219" s="5">
        <v>0</v>
      </c>
      <c r="AS219" s="5">
        <v>585</v>
      </c>
      <c r="AT219" s="5">
        <v>1055</v>
      </c>
      <c r="AU219" s="5">
        <v>1640</v>
      </c>
      <c r="AV219" s="5">
        <v>9435</v>
      </c>
      <c r="AW219" s="23">
        <f t="shared" si="87"/>
        <v>17.382087970323266</v>
      </c>
      <c r="AX219" s="5">
        <v>0</v>
      </c>
      <c r="AY219" s="5">
        <v>0</v>
      </c>
      <c r="AZ219" s="5">
        <v>0</v>
      </c>
      <c r="BA219" s="5">
        <v>0</v>
      </c>
      <c r="BB219" s="5">
        <v>897</v>
      </c>
      <c r="BC219" s="5">
        <v>897</v>
      </c>
      <c r="BD219" s="5">
        <v>9621</v>
      </c>
      <c r="BE219" s="23">
        <f t="shared" si="71"/>
        <v>9.3233551605862175</v>
      </c>
      <c r="BF219" s="5">
        <v>0</v>
      </c>
      <c r="BG219" s="5">
        <v>0</v>
      </c>
      <c r="BH219" s="5">
        <v>0</v>
      </c>
      <c r="BI219" s="5">
        <v>268</v>
      </c>
      <c r="BJ219" s="5">
        <v>0</v>
      </c>
      <c r="BK219" s="5">
        <v>268</v>
      </c>
      <c r="BL219" s="5">
        <v>9806</v>
      </c>
      <c r="BM219" s="23">
        <f t="shared" si="72"/>
        <v>2.7330205996328778</v>
      </c>
      <c r="BN219" s="5">
        <v>0</v>
      </c>
      <c r="BO219" s="5">
        <v>0</v>
      </c>
      <c r="BP219" s="5">
        <v>0</v>
      </c>
      <c r="BQ219" s="5">
        <v>375</v>
      </c>
      <c r="BR219" s="5">
        <v>3</v>
      </c>
      <c r="BS219" s="5">
        <v>378</v>
      </c>
      <c r="BT219" s="5">
        <v>9991</v>
      </c>
      <c r="BU219" s="23">
        <f t="shared" si="73"/>
        <v>3.7834050645581021</v>
      </c>
      <c r="BV219" s="5">
        <v>0</v>
      </c>
      <c r="BW219" s="5">
        <v>0</v>
      </c>
      <c r="BX219" s="5">
        <v>0</v>
      </c>
      <c r="BY219" s="5">
        <v>65</v>
      </c>
      <c r="BZ219" s="5">
        <v>0</v>
      </c>
      <c r="CA219" s="5">
        <v>65</v>
      </c>
      <c r="CB219" s="5">
        <v>10177</v>
      </c>
      <c r="CC219" s="23">
        <f t="shared" si="74"/>
        <v>0.63869509678687231</v>
      </c>
      <c r="CD219" s="5">
        <v>0</v>
      </c>
      <c r="CE219" s="5">
        <v>0</v>
      </c>
      <c r="CF219" s="5">
        <v>712</v>
      </c>
      <c r="CG219" s="5">
        <v>158</v>
      </c>
      <c r="CH219" s="5">
        <v>0</v>
      </c>
      <c r="CI219" s="5">
        <v>870</v>
      </c>
      <c r="CJ219" s="5">
        <v>10362</v>
      </c>
      <c r="CK219" s="23">
        <f t="shared" si="75"/>
        <v>8.396062536189925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10599</v>
      </c>
      <c r="CS219" s="23">
        <f t="shared" si="76"/>
        <v>0</v>
      </c>
      <c r="CT219" s="5">
        <v>0</v>
      </c>
      <c r="CU219" s="5">
        <v>0</v>
      </c>
      <c r="CV219" s="5">
        <v>0</v>
      </c>
      <c r="CW219" s="5">
        <v>317</v>
      </c>
      <c r="CX219" s="5">
        <v>0</v>
      </c>
      <c r="CY219" s="5">
        <v>317</v>
      </c>
      <c r="CZ219" s="5">
        <v>10836</v>
      </c>
      <c r="DA219" s="23">
        <f t="shared" si="77"/>
        <v>2.9254337393872278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11073</v>
      </c>
      <c r="DI219" s="23">
        <f t="shared" si="78"/>
        <v>0</v>
      </c>
      <c r="DJ219" s="5">
        <v>0</v>
      </c>
      <c r="DK219" s="5">
        <v>0</v>
      </c>
      <c r="DL219" s="5">
        <v>237</v>
      </c>
      <c r="DM219" s="5">
        <v>0</v>
      </c>
      <c r="DN219" s="5">
        <v>0</v>
      </c>
      <c r="DO219" s="5">
        <v>237</v>
      </c>
      <c r="DP219" s="5">
        <v>11309</v>
      </c>
      <c r="DQ219" s="23">
        <f t="shared" si="79"/>
        <v>2.0956760102573173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11546</v>
      </c>
      <c r="DY219" s="23">
        <f t="shared" si="80"/>
        <v>0</v>
      </c>
      <c r="DZ219" s="5">
        <v>0</v>
      </c>
      <c r="EA219" s="5">
        <v>0</v>
      </c>
      <c r="EB219" s="5">
        <v>0</v>
      </c>
      <c r="EC219" s="5">
        <v>578</v>
      </c>
      <c r="ED219" s="5">
        <v>1996</v>
      </c>
      <c r="EE219" s="5">
        <v>2574</v>
      </c>
      <c r="EF219" s="5">
        <v>11783</v>
      </c>
      <c r="EG219" s="23">
        <f t="shared" si="81"/>
        <v>21.84503097683103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12020</v>
      </c>
      <c r="EO219" s="23">
        <f t="shared" si="82"/>
        <v>0</v>
      </c>
      <c r="EP219" s="5">
        <v>0</v>
      </c>
      <c r="EQ219" s="5">
        <v>0</v>
      </c>
      <c r="ER219" s="5">
        <v>527</v>
      </c>
      <c r="ES219" s="5">
        <v>2</v>
      </c>
      <c r="ET219" s="5">
        <v>0</v>
      </c>
      <c r="EU219" s="5">
        <v>529</v>
      </c>
      <c r="EV219" s="5">
        <v>12257</v>
      </c>
      <c r="EW219" s="23">
        <f t="shared" si="83"/>
        <v>4.3159011177286448</v>
      </c>
      <c r="EX219" s="5">
        <v>0</v>
      </c>
      <c r="EY219" s="5">
        <v>0</v>
      </c>
      <c r="EZ219" s="5">
        <v>78</v>
      </c>
      <c r="FA219" s="5">
        <v>123</v>
      </c>
      <c r="FB219" s="5">
        <v>0</v>
      </c>
      <c r="FC219" s="5">
        <v>201</v>
      </c>
      <c r="FD219" s="5">
        <v>12494</v>
      </c>
      <c r="FE219" s="23">
        <f t="shared" si="84"/>
        <v>1.6087722106611173</v>
      </c>
      <c r="FF219" s="5">
        <v>2138</v>
      </c>
      <c r="FG219" s="5">
        <v>0</v>
      </c>
      <c r="FH219" s="5">
        <v>0</v>
      </c>
      <c r="FI219" s="5">
        <v>0</v>
      </c>
      <c r="FJ219" s="5">
        <v>3</v>
      </c>
      <c r="FK219" s="5">
        <v>2141</v>
      </c>
      <c r="FL219" s="5">
        <v>12730</v>
      </c>
      <c r="FM219" s="23">
        <f t="shared" si="85"/>
        <v>16.818538884524745</v>
      </c>
      <c r="FN219" s="5">
        <v>3069</v>
      </c>
      <c r="FO219" s="5">
        <v>0</v>
      </c>
      <c r="FP219" s="5">
        <v>0</v>
      </c>
      <c r="FQ219" s="5">
        <v>0</v>
      </c>
      <c r="FR219" s="5">
        <v>1709</v>
      </c>
      <c r="FS219" s="5">
        <v>4778</v>
      </c>
      <c r="FT219" s="5">
        <v>12967</v>
      </c>
      <c r="FU219" s="23">
        <f t="shared" si="86"/>
        <v>36.847381815377496</v>
      </c>
      <c r="FV219" s="23">
        <v>9.2349609801368313</v>
      </c>
      <c r="FW219" s="23">
        <v>7.859703159524325</v>
      </c>
    </row>
    <row r="220" spans="1:179" x14ac:dyDescent="0.3">
      <c r="A220" s="5">
        <v>50602</v>
      </c>
      <c r="B220" s="5">
        <v>0</v>
      </c>
      <c r="C220" s="5">
        <v>0</v>
      </c>
      <c r="D220" s="5">
        <v>0</v>
      </c>
      <c r="E220" s="5">
        <v>1216</v>
      </c>
      <c r="F220" s="5">
        <v>0</v>
      </c>
      <c r="G220" s="5">
        <v>1216</v>
      </c>
      <c r="H220" s="5">
        <v>4103</v>
      </c>
      <c r="I220" s="23">
        <f t="shared" si="66"/>
        <v>29.636851084572264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4104</v>
      </c>
      <c r="Q220" s="23">
        <f t="shared" si="67"/>
        <v>0</v>
      </c>
      <c r="R220" s="5">
        <v>1114</v>
      </c>
      <c r="S220" s="5">
        <v>0</v>
      </c>
      <c r="T220" s="5">
        <v>0</v>
      </c>
      <c r="U220" s="5">
        <v>692</v>
      </c>
      <c r="V220" s="5">
        <v>212</v>
      </c>
      <c r="W220" s="5">
        <v>2018</v>
      </c>
      <c r="X220" s="5">
        <v>4104</v>
      </c>
      <c r="Y220" s="23">
        <f t="shared" si="68"/>
        <v>49.171539961013643</v>
      </c>
      <c r="Z220" s="5">
        <v>0</v>
      </c>
      <c r="AA220" s="5">
        <v>0</v>
      </c>
      <c r="AB220" s="5">
        <v>0</v>
      </c>
      <c r="AC220" s="5">
        <v>167</v>
      </c>
      <c r="AD220" s="5">
        <v>0</v>
      </c>
      <c r="AE220" s="5">
        <v>167</v>
      </c>
      <c r="AF220" s="5">
        <v>4104</v>
      </c>
      <c r="AG220" s="23">
        <f t="shared" si="69"/>
        <v>4.0692007797270957</v>
      </c>
      <c r="AH220" s="5">
        <v>0</v>
      </c>
      <c r="AI220" s="5">
        <v>0</v>
      </c>
      <c r="AJ220" s="5">
        <v>0</v>
      </c>
      <c r="AK220" s="5">
        <v>70</v>
      </c>
      <c r="AL220" s="5">
        <v>0</v>
      </c>
      <c r="AM220" s="5">
        <v>70</v>
      </c>
      <c r="AN220" s="5">
        <v>4104</v>
      </c>
      <c r="AO220" s="23">
        <f t="shared" si="70"/>
        <v>1.705653021442495</v>
      </c>
      <c r="AP220" s="5">
        <v>0</v>
      </c>
      <c r="AQ220" s="5">
        <v>0</v>
      </c>
      <c r="AR220" s="5">
        <v>0</v>
      </c>
      <c r="AS220" s="5">
        <v>1065</v>
      </c>
      <c r="AT220" s="5">
        <v>0</v>
      </c>
      <c r="AU220" s="5">
        <v>1065</v>
      </c>
      <c r="AV220" s="5">
        <v>4105</v>
      </c>
      <c r="AW220" s="23">
        <f t="shared" si="87"/>
        <v>25.943970767356884</v>
      </c>
      <c r="AX220" s="5">
        <v>0</v>
      </c>
      <c r="AY220" s="5">
        <v>0</v>
      </c>
      <c r="AZ220" s="5">
        <v>0</v>
      </c>
      <c r="BA220" s="5">
        <v>100</v>
      </c>
      <c r="BB220" s="5">
        <v>0</v>
      </c>
      <c r="BC220" s="5">
        <v>100</v>
      </c>
      <c r="BD220" s="5">
        <v>4105</v>
      </c>
      <c r="BE220" s="23">
        <f t="shared" si="71"/>
        <v>2.4360535931790497</v>
      </c>
      <c r="BF220" s="5">
        <v>0</v>
      </c>
      <c r="BG220" s="5">
        <v>0</v>
      </c>
      <c r="BH220" s="5">
        <v>190</v>
      </c>
      <c r="BI220" s="5">
        <v>174</v>
      </c>
      <c r="BJ220" s="5">
        <v>0</v>
      </c>
      <c r="BK220" s="5">
        <v>364</v>
      </c>
      <c r="BL220" s="5">
        <v>4105</v>
      </c>
      <c r="BM220" s="23">
        <f t="shared" si="72"/>
        <v>8.8672350791717403</v>
      </c>
      <c r="BN220" s="5">
        <v>57</v>
      </c>
      <c r="BO220" s="5">
        <v>0</v>
      </c>
      <c r="BP220" s="5">
        <v>0</v>
      </c>
      <c r="BQ220" s="5">
        <v>0</v>
      </c>
      <c r="BR220" s="5">
        <v>0</v>
      </c>
      <c r="BS220" s="5">
        <v>57</v>
      </c>
      <c r="BT220" s="5">
        <v>4105</v>
      </c>
      <c r="BU220" s="23">
        <f t="shared" si="73"/>
        <v>1.3885505481120586</v>
      </c>
      <c r="BV220" s="5">
        <v>0</v>
      </c>
      <c r="BW220" s="5">
        <v>0</v>
      </c>
      <c r="BX220" s="5">
        <v>0</v>
      </c>
      <c r="BY220" s="5">
        <v>0</v>
      </c>
      <c r="BZ220" s="5">
        <v>0</v>
      </c>
      <c r="CA220" s="5">
        <v>0</v>
      </c>
      <c r="CB220" s="5">
        <v>4106</v>
      </c>
      <c r="CC220" s="23">
        <f t="shared" si="74"/>
        <v>0</v>
      </c>
      <c r="CD220" s="5">
        <v>0</v>
      </c>
      <c r="CE220" s="5">
        <v>0</v>
      </c>
      <c r="CF220" s="5">
        <v>70</v>
      </c>
      <c r="CG220" s="5">
        <v>128</v>
      </c>
      <c r="CH220" s="5">
        <v>0</v>
      </c>
      <c r="CI220" s="5">
        <v>198</v>
      </c>
      <c r="CJ220" s="5">
        <v>4106</v>
      </c>
      <c r="CK220" s="23">
        <f t="shared" si="75"/>
        <v>4.8222113979542129</v>
      </c>
      <c r="CL220" s="5">
        <v>0</v>
      </c>
      <c r="CM220" s="5">
        <v>0</v>
      </c>
      <c r="CN220" s="5">
        <v>0</v>
      </c>
      <c r="CO220" s="5">
        <v>509</v>
      </c>
      <c r="CP220" s="5">
        <v>0</v>
      </c>
      <c r="CQ220" s="5">
        <v>509</v>
      </c>
      <c r="CR220" s="5">
        <v>4275</v>
      </c>
      <c r="CS220" s="23">
        <f t="shared" si="76"/>
        <v>11.906432748538013</v>
      </c>
      <c r="CT220" s="5">
        <v>0</v>
      </c>
      <c r="CU220" s="5">
        <v>0</v>
      </c>
      <c r="CV220" s="5">
        <v>0</v>
      </c>
      <c r="CW220" s="5">
        <v>252</v>
      </c>
      <c r="CX220" s="5">
        <v>0</v>
      </c>
      <c r="CY220" s="5">
        <v>252</v>
      </c>
      <c r="CZ220" s="5">
        <v>4445</v>
      </c>
      <c r="DA220" s="23">
        <f t="shared" si="77"/>
        <v>5.6692913385826769</v>
      </c>
      <c r="DB220" s="5">
        <v>0</v>
      </c>
      <c r="DC220" s="5">
        <v>0</v>
      </c>
      <c r="DD220" s="5">
        <v>0</v>
      </c>
      <c r="DE220" s="5">
        <v>0</v>
      </c>
      <c r="DF220" s="5">
        <v>0</v>
      </c>
      <c r="DG220" s="5">
        <v>0</v>
      </c>
      <c r="DH220" s="5">
        <v>4614</v>
      </c>
      <c r="DI220" s="23">
        <f t="shared" si="78"/>
        <v>0</v>
      </c>
      <c r="DJ220" s="5">
        <v>0</v>
      </c>
      <c r="DK220" s="5">
        <v>0</v>
      </c>
      <c r="DL220" s="5">
        <v>0</v>
      </c>
      <c r="DM220" s="5">
        <v>0</v>
      </c>
      <c r="DN220" s="5">
        <v>0</v>
      </c>
      <c r="DO220" s="5">
        <v>0</v>
      </c>
      <c r="DP220" s="5">
        <v>4783</v>
      </c>
      <c r="DQ220" s="23">
        <f t="shared" si="79"/>
        <v>0</v>
      </c>
      <c r="DR220" s="5">
        <v>0</v>
      </c>
      <c r="DS220" s="5">
        <v>0</v>
      </c>
      <c r="DT220" s="5">
        <v>0</v>
      </c>
      <c r="DU220" s="5">
        <v>1442</v>
      </c>
      <c r="DV220" s="5">
        <v>0</v>
      </c>
      <c r="DW220" s="5">
        <v>1442</v>
      </c>
      <c r="DX220" s="5">
        <v>4952</v>
      </c>
      <c r="DY220" s="23">
        <f t="shared" si="80"/>
        <v>29.119547657512118</v>
      </c>
      <c r="DZ220" s="5">
        <v>0</v>
      </c>
      <c r="EA220" s="5">
        <v>0</v>
      </c>
      <c r="EB220" s="5">
        <v>24</v>
      </c>
      <c r="EC220" s="5">
        <v>722</v>
      </c>
      <c r="ED220" s="5">
        <v>0</v>
      </c>
      <c r="EE220" s="5">
        <v>746</v>
      </c>
      <c r="EF220" s="5">
        <v>5122</v>
      </c>
      <c r="EG220" s="23">
        <f t="shared" si="81"/>
        <v>14.564623194064819</v>
      </c>
      <c r="EH220" s="5">
        <v>0</v>
      </c>
      <c r="EI220" s="5">
        <v>0</v>
      </c>
      <c r="EJ220" s="5">
        <v>292</v>
      </c>
      <c r="EK220" s="5">
        <v>0</v>
      </c>
      <c r="EL220" s="5">
        <v>0</v>
      </c>
      <c r="EM220" s="5">
        <v>292</v>
      </c>
      <c r="EN220" s="5">
        <v>5291</v>
      </c>
      <c r="EO220" s="23">
        <f t="shared" si="82"/>
        <v>5.518805518805519</v>
      </c>
      <c r="EP220" s="5">
        <v>0</v>
      </c>
      <c r="EQ220" s="5">
        <v>1</v>
      </c>
      <c r="ER220" s="5">
        <v>0</v>
      </c>
      <c r="ES220" s="5">
        <v>0</v>
      </c>
      <c r="ET220" s="5">
        <v>60</v>
      </c>
      <c r="EU220" s="5">
        <v>61</v>
      </c>
      <c r="EV220" s="5">
        <v>5460</v>
      </c>
      <c r="EW220" s="23">
        <f t="shared" si="83"/>
        <v>1.1172161172161172</v>
      </c>
      <c r="EX220" s="5">
        <v>0</v>
      </c>
      <c r="EY220" s="5">
        <v>0</v>
      </c>
      <c r="EZ220" s="5">
        <v>0</v>
      </c>
      <c r="FA220" s="5">
        <v>0</v>
      </c>
      <c r="FB220" s="5">
        <v>483</v>
      </c>
      <c r="FC220" s="5">
        <v>483</v>
      </c>
      <c r="FD220" s="5">
        <v>5629</v>
      </c>
      <c r="FE220" s="23">
        <f t="shared" si="84"/>
        <v>8.5805649316041919</v>
      </c>
      <c r="FF220" s="5">
        <v>3354</v>
      </c>
      <c r="FG220" s="5">
        <v>0</v>
      </c>
      <c r="FH220" s="5">
        <v>0</v>
      </c>
      <c r="FI220" s="5">
        <v>108</v>
      </c>
      <c r="FJ220" s="5">
        <v>0</v>
      </c>
      <c r="FK220" s="5">
        <v>3462</v>
      </c>
      <c r="FL220" s="5">
        <v>5799</v>
      </c>
      <c r="FM220" s="23">
        <f t="shared" si="85"/>
        <v>59.699948266942584</v>
      </c>
      <c r="FN220" s="5">
        <v>915</v>
      </c>
      <c r="FO220" s="5">
        <v>0</v>
      </c>
      <c r="FP220" s="5">
        <v>0</v>
      </c>
      <c r="FQ220" s="5">
        <v>219</v>
      </c>
      <c r="FR220" s="5">
        <v>0</v>
      </c>
      <c r="FS220" s="5">
        <v>1134</v>
      </c>
      <c r="FT220" s="5">
        <v>5968</v>
      </c>
      <c r="FU220" s="23">
        <f t="shared" si="86"/>
        <v>19.001340482573724</v>
      </c>
      <c r="FV220" s="23">
        <v>11.640115112048131</v>
      </c>
      <c r="FW220" s="23">
        <v>14.10707002325816</v>
      </c>
    </row>
    <row r="221" spans="1:179" x14ac:dyDescent="0.3">
      <c r="A221" s="5">
        <v>50701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5372</v>
      </c>
      <c r="I221" s="23">
        <f t="shared" si="66"/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5460</v>
      </c>
      <c r="Q221" s="23">
        <f t="shared" si="67"/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5548</v>
      </c>
      <c r="Y221" s="23">
        <f t="shared" si="68"/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5636</v>
      </c>
      <c r="AG221" s="23">
        <f t="shared" si="69"/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5724</v>
      </c>
      <c r="AO221" s="23">
        <f t="shared" si="70"/>
        <v>0</v>
      </c>
      <c r="AP221" s="5">
        <v>0</v>
      </c>
      <c r="AQ221" s="5">
        <v>0</v>
      </c>
      <c r="AR221" s="5">
        <v>0</v>
      </c>
      <c r="AS221" s="5">
        <v>329</v>
      </c>
      <c r="AT221" s="5">
        <v>0</v>
      </c>
      <c r="AU221" s="5">
        <v>329</v>
      </c>
      <c r="AV221" s="5">
        <v>5812</v>
      </c>
      <c r="AW221" s="23">
        <f t="shared" si="87"/>
        <v>5.6607019958706122</v>
      </c>
      <c r="AX221" s="5">
        <v>0</v>
      </c>
      <c r="AY221" s="5">
        <v>0</v>
      </c>
      <c r="AZ221" s="5">
        <v>0</v>
      </c>
      <c r="BA221" s="5">
        <v>130</v>
      </c>
      <c r="BB221" s="5">
        <v>0</v>
      </c>
      <c r="BC221" s="5">
        <v>130</v>
      </c>
      <c r="BD221" s="5">
        <v>5900</v>
      </c>
      <c r="BE221" s="23">
        <f t="shared" si="71"/>
        <v>2.2033898305084745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5988</v>
      </c>
      <c r="BM221" s="23">
        <f t="shared" si="72"/>
        <v>0</v>
      </c>
      <c r="BN221" s="5">
        <v>135</v>
      </c>
      <c r="BO221" s="5">
        <v>0</v>
      </c>
      <c r="BP221" s="5">
        <v>0</v>
      </c>
      <c r="BQ221" s="5">
        <v>48</v>
      </c>
      <c r="BR221" s="5">
        <v>0</v>
      </c>
      <c r="BS221" s="5">
        <v>183</v>
      </c>
      <c r="BT221" s="5">
        <v>6076</v>
      </c>
      <c r="BU221" s="23">
        <f t="shared" si="73"/>
        <v>3.0118499012508231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6164</v>
      </c>
      <c r="CC221" s="23">
        <f t="shared" si="74"/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6252</v>
      </c>
      <c r="CK221" s="23">
        <f t="shared" si="75"/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6498</v>
      </c>
      <c r="CS221" s="23">
        <f t="shared" si="76"/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6744</v>
      </c>
      <c r="DA221" s="23">
        <f t="shared" si="77"/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6990</v>
      </c>
      <c r="DI221" s="23">
        <f t="shared" si="78"/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7235</v>
      </c>
      <c r="DQ221" s="23">
        <f t="shared" si="79"/>
        <v>0</v>
      </c>
      <c r="DR221" s="5">
        <v>0</v>
      </c>
      <c r="DS221" s="5">
        <v>0</v>
      </c>
      <c r="DT221" s="5">
        <v>0</v>
      </c>
      <c r="DU221" s="5">
        <v>1374</v>
      </c>
      <c r="DV221" s="5">
        <v>0</v>
      </c>
      <c r="DW221" s="5">
        <v>1374</v>
      </c>
      <c r="DX221" s="5">
        <v>7481</v>
      </c>
      <c r="DY221" s="23">
        <f t="shared" si="80"/>
        <v>18.36652853896538</v>
      </c>
      <c r="DZ221" s="5">
        <v>0</v>
      </c>
      <c r="EA221" s="5">
        <v>0</v>
      </c>
      <c r="EB221" s="5">
        <v>0</v>
      </c>
      <c r="EC221" s="5">
        <v>103</v>
      </c>
      <c r="ED221" s="5">
        <v>0</v>
      </c>
      <c r="EE221" s="5">
        <v>103</v>
      </c>
      <c r="EF221" s="5">
        <v>7727</v>
      </c>
      <c r="EG221" s="23">
        <f t="shared" si="81"/>
        <v>1.3329882231137571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7973</v>
      </c>
      <c r="EO221" s="23">
        <f t="shared" si="82"/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8219</v>
      </c>
      <c r="EW221" s="23">
        <f t="shared" si="83"/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8465</v>
      </c>
      <c r="FE221" s="23">
        <f t="shared" si="84"/>
        <v>0</v>
      </c>
      <c r="FF221" s="5">
        <v>0</v>
      </c>
      <c r="FG221" s="5">
        <v>0</v>
      </c>
      <c r="FH221" s="5">
        <v>3213</v>
      </c>
      <c r="FI221" s="5">
        <v>407</v>
      </c>
      <c r="FJ221" s="5">
        <v>0</v>
      </c>
      <c r="FK221" s="5">
        <v>3620</v>
      </c>
      <c r="FL221" s="5">
        <v>8710</v>
      </c>
      <c r="FM221" s="23">
        <f t="shared" si="85"/>
        <v>41.56142365097589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8956</v>
      </c>
      <c r="FU221" s="23">
        <f t="shared" si="86"/>
        <v>0</v>
      </c>
      <c r="FV221" s="23">
        <v>0.98872197523908267</v>
      </c>
      <c r="FW221" s="23">
        <v>5.5691764011868203</v>
      </c>
    </row>
    <row r="222" spans="1:179" x14ac:dyDescent="0.3">
      <c r="A222" s="5">
        <v>50702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2713</v>
      </c>
      <c r="I222" s="23">
        <f t="shared" si="66"/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2763</v>
      </c>
      <c r="Q222" s="23">
        <f t="shared" si="67"/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2813</v>
      </c>
      <c r="Y222" s="23">
        <f t="shared" si="68"/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2863</v>
      </c>
      <c r="AG222" s="23">
        <f t="shared" si="69"/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2913</v>
      </c>
      <c r="AO222" s="23">
        <f t="shared" si="70"/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2964</v>
      </c>
      <c r="AW222" s="23">
        <f t="shared" si="87"/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3014</v>
      </c>
      <c r="BE222" s="23">
        <f t="shared" si="71"/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3064</v>
      </c>
      <c r="BM222" s="23">
        <f t="shared" si="72"/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3114</v>
      </c>
      <c r="BU222" s="23">
        <f t="shared" si="73"/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3164</v>
      </c>
      <c r="CC222" s="23">
        <f t="shared" si="74"/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3214</v>
      </c>
      <c r="CK222" s="23">
        <f t="shared" si="75"/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3354</v>
      </c>
      <c r="CS222" s="23">
        <f t="shared" si="76"/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3494</v>
      </c>
      <c r="DA222" s="23">
        <f t="shared" si="77"/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3635</v>
      </c>
      <c r="DI222" s="23">
        <f t="shared" si="78"/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3775</v>
      </c>
      <c r="DQ222" s="23">
        <f t="shared" si="79"/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3915</v>
      </c>
      <c r="DY222" s="23">
        <f t="shared" si="80"/>
        <v>0</v>
      </c>
      <c r="DZ222" s="5">
        <v>0</v>
      </c>
      <c r="EA222" s="5">
        <v>0</v>
      </c>
      <c r="EB222" s="5">
        <v>0</v>
      </c>
      <c r="EC222" s="5">
        <v>174</v>
      </c>
      <c r="ED222" s="5">
        <v>0</v>
      </c>
      <c r="EE222" s="5">
        <v>174</v>
      </c>
      <c r="EF222" s="5">
        <v>4055</v>
      </c>
      <c r="EG222" s="23">
        <f t="shared" si="81"/>
        <v>4.2909987669543774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4195</v>
      </c>
      <c r="EO222" s="23">
        <f t="shared" si="82"/>
        <v>0</v>
      </c>
      <c r="EP222" s="5">
        <v>0</v>
      </c>
      <c r="EQ222" s="5">
        <v>0</v>
      </c>
      <c r="ER222" s="5">
        <v>0</v>
      </c>
      <c r="ES222" s="5">
        <v>0</v>
      </c>
      <c r="ET222" s="5">
        <v>0</v>
      </c>
      <c r="EU222" s="5">
        <v>0</v>
      </c>
      <c r="EV222" s="5">
        <v>4335</v>
      </c>
      <c r="EW222" s="23">
        <f t="shared" si="83"/>
        <v>0</v>
      </c>
      <c r="EX222" s="5">
        <v>0</v>
      </c>
      <c r="EY222" s="5">
        <v>0</v>
      </c>
      <c r="EZ222" s="5">
        <v>0</v>
      </c>
      <c r="FA222" s="5">
        <v>1091</v>
      </c>
      <c r="FB222" s="5">
        <v>0</v>
      </c>
      <c r="FC222" s="5">
        <v>1091</v>
      </c>
      <c r="FD222" s="5">
        <v>4476</v>
      </c>
      <c r="FE222" s="23">
        <f t="shared" si="84"/>
        <v>24.37444146559428</v>
      </c>
      <c r="FF222" s="5">
        <v>0</v>
      </c>
      <c r="FG222" s="5">
        <v>0</v>
      </c>
      <c r="FH222" s="5">
        <v>1188</v>
      </c>
      <c r="FI222" s="5">
        <v>0</v>
      </c>
      <c r="FJ222" s="5">
        <v>0</v>
      </c>
      <c r="FK222" s="5">
        <v>1188</v>
      </c>
      <c r="FL222" s="5">
        <v>4616</v>
      </c>
      <c r="FM222" s="23">
        <f t="shared" si="85"/>
        <v>25.736568457538993</v>
      </c>
      <c r="FN222" s="5">
        <v>9423</v>
      </c>
      <c r="FO222" s="5">
        <v>0</v>
      </c>
      <c r="FP222" s="5">
        <v>0</v>
      </c>
      <c r="FQ222" s="5">
        <v>0</v>
      </c>
      <c r="FR222" s="5">
        <v>0</v>
      </c>
      <c r="FS222" s="5">
        <v>9423</v>
      </c>
      <c r="FT222" s="5">
        <v>4756</v>
      </c>
      <c r="FU222" s="23">
        <f t="shared" si="86"/>
        <v>198.12867956265768</v>
      </c>
      <c r="FV222" s="23">
        <v>0</v>
      </c>
      <c r="FW222" s="23">
        <v>22.957335295704119</v>
      </c>
    </row>
    <row r="223" spans="1:179" x14ac:dyDescent="0.3">
      <c r="A223" s="5">
        <v>50801</v>
      </c>
      <c r="B223" s="5">
        <v>928</v>
      </c>
      <c r="C223" s="5">
        <v>0</v>
      </c>
      <c r="D223" s="5">
        <v>0</v>
      </c>
      <c r="E223" s="5">
        <v>1007</v>
      </c>
      <c r="F223" s="5">
        <v>0</v>
      </c>
      <c r="G223" s="5">
        <v>1935</v>
      </c>
      <c r="H223" s="5">
        <v>13590</v>
      </c>
      <c r="I223" s="23">
        <f t="shared" si="66"/>
        <v>14.23841059602649</v>
      </c>
      <c r="J223" s="5">
        <v>491</v>
      </c>
      <c r="K223" s="5">
        <v>0</v>
      </c>
      <c r="L223" s="5">
        <v>0</v>
      </c>
      <c r="M223" s="5">
        <v>0</v>
      </c>
      <c r="N223" s="5">
        <v>257</v>
      </c>
      <c r="O223" s="5">
        <v>748</v>
      </c>
      <c r="P223" s="5">
        <v>13784</v>
      </c>
      <c r="Q223" s="23">
        <f t="shared" si="67"/>
        <v>5.4265815438189202</v>
      </c>
      <c r="R223" s="5">
        <v>0</v>
      </c>
      <c r="S223" s="5">
        <v>0</v>
      </c>
      <c r="T223" s="5">
        <v>0</v>
      </c>
      <c r="U223" s="5">
        <v>0</v>
      </c>
      <c r="V223" s="5">
        <v>184</v>
      </c>
      <c r="W223" s="5">
        <v>184</v>
      </c>
      <c r="X223" s="5">
        <v>13979</v>
      </c>
      <c r="Y223" s="23">
        <f t="shared" si="68"/>
        <v>1.3162601044423778</v>
      </c>
      <c r="Z223" s="5">
        <v>0</v>
      </c>
      <c r="AA223" s="5">
        <v>0</v>
      </c>
      <c r="AB223" s="5">
        <v>0</v>
      </c>
      <c r="AC223" s="5">
        <v>0</v>
      </c>
      <c r="AD223" s="5">
        <v>31</v>
      </c>
      <c r="AE223" s="5">
        <v>31</v>
      </c>
      <c r="AF223" s="5">
        <v>14174</v>
      </c>
      <c r="AG223" s="23">
        <f t="shared" si="69"/>
        <v>0.21871031466064622</v>
      </c>
      <c r="AH223" s="5">
        <v>0</v>
      </c>
      <c r="AI223" s="5">
        <v>0</v>
      </c>
      <c r="AJ223" s="5">
        <v>1</v>
      </c>
      <c r="AK223" s="5">
        <v>35</v>
      </c>
      <c r="AL223" s="5">
        <v>0</v>
      </c>
      <c r="AM223" s="5">
        <v>36</v>
      </c>
      <c r="AN223" s="5">
        <v>14369</v>
      </c>
      <c r="AO223" s="23">
        <f t="shared" si="70"/>
        <v>0.25053935555710211</v>
      </c>
      <c r="AP223" s="5">
        <v>0</v>
      </c>
      <c r="AQ223" s="5">
        <v>0</v>
      </c>
      <c r="AR223" s="5">
        <v>0</v>
      </c>
      <c r="AS223" s="5">
        <v>689</v>
      </c>
      <c r="AT223" s="5">
        <v>214</v>
      </c>
      <c r="AU223" s="5">
        <v>903</v>
      </c>
      <c r="AV223" s="5">
        <v>14563</v>
      </c>
      <c r="AW223" s="23">
        <f t="shared" si="87"/>
        <v>6.200645471400124</v>
      </c>
      <c r="AX223" s="5">
        <v>0</v>
      </c>
      <c r="AY223" s="5">
        <v>0</v>
      </c>
      <c r="AZ223" s="5">
        <v>0</v>
      </c>
      <c r="BA223" s="5">
        <v>377</v>
      </c>
      <c r="BB223" s="5">
        <v>350</v>
      </c>
      <c r="BC223" s="5">
        <v>727</v>
      </c>
      <c r="BD223" s="5">
        <v>14758</v>
      </c>
      <c r="BE223" s="23">
        <f t="shared" si="71"/>
        <v>4.9261417536251528</v>
      </c>
      <c r="BF223" s="5">
        <v>0</v>
      </c>
      <c r="BG223" s="5">
        <v>0</v>
      </c>
      <c r="BH223" s="5">
        <v>273</v>
      </c>
      <c r="BI223" s="5">
        <v>120</v>
      </c>
      <c r="BJ223" s="5">
        <v>0</v>
      </c>
      <c r="BK223" s="5">
        <v>393</v>
      </c>
      <c r="BL223" s="5">
        <v>14953</v>
      </c>
      <c r="BM223" s="23">
        <f t="shared" si="72"/>
        <v>2.6282351367618539</v>
      </c>
      <c r="BN223" s="5">
        <v>0</v>
      </c>
      <c r="BO223" s="5">
        <v>0</v>
      </c>
      <c r="BP223" s="5">
        <v>134</v>
      </c>
      <c r="BQ223" s="5">
        <v>0</v>
      </c>
      <c r="BR223" s="5">
        <v>0</v>
      </c>
      <c r="BS223" s="5">
        <v>134</v>
      </c>
      <c r="BT223" s="5">
        <v>15148</v>
      </c>
      <c r="BU223" s="23">
        <f t="shared" si="73"/>
        <v>0.88460522841299172</v>
      </c>
      <c r="BV223" s="5">
        <v>0</v>
      </c>
      <c r="BW223" s="5">
        <v>0</v>
      </c>
      <c r="BX223" s="5">
        <v>0</v>
      </c>
      <c r="BY223" s="5">
        <v>171</v>
      </c>
      <c r="BZ223" s="5">
        <v>0</v>
      </c>
      <c r="CA223" s="5">
        <v>171</v>
      </c>
      <c r="CB223" s="5">
        <v>15342</v>
      </c>
      <c r="CC223" s="23">
        <f t="shared" si="74"/>
        <v>1.1145874071177162</v>
      </c>
      <c r="CD223" s="5">
        <v>0</v>
      </c>
      <c r="CE223" s="5">
        <v>0</v>
      </c>
      <c r="CF223" s="5">
        <v>0</v>
      </c>
      <c r="CG223" s="5">
        <v>0</v>
      </c>
      <c r="CH223" s="5">
        <v>0</v>
      </c>
      <c r="CI223" s="5">
        <v>0</v>
      </c>
      <c r="CJ223" s="5">
        <v>15537</v>
      </c>
      <c r="CK223" s="23">
        <f t="shared" si="75"/>
        <v>0</v>
      </c>
      <c r="CL223" s="5">
        <v>0</v>
      </c>
      <c r="CM223" s="5">
        <v>0</v>
      </c>
      <c r="CN223" s="5">
        <v>2840</v>
      </c>
      <c r="CO223" s="5">
        <v>0</v>
      </c>
      <c r="CP223" s="5">
        <v>0</v>
      </c>
      <c r="CQ223" s="5">
        <v>2840</v>
      </c>
      <c r="CR223" s="5">
        <v>15891</v>
      </c>
      <c r="CS223" s="23">
        <f t="shared" si="76"/>
        <v>17.871751305770562</v>
      </c>
      <c r="CT223" s="5">
        <v>0</v>
      </c>
      <c r="CU223" s="5">
        <v>0</v>
      </c>
      <c r="CV223" s="5">
        <v>0</v>
      </c>
      <c r="CW223" s="5">
        <v>0</v>
      </c>
      <c r="CX223" s="5">
        <v>0</v>
      </c>
      <c r="CY223" s="5">
        <v>0</v>
      </c>
      <c r="CZ223" s="5">
        <v>16246</v>
      </c>
      <c r="DA223" s="23">
        <f t="shared" si="77"/>
        <v>0</v>
      </c>
      <c r="DB223" s="5">
        <v>0</v>
      </c>
      <c r="DC223" s="5">
        <v>0</v>
      </c>
      <c r="DD223" s="5">
        <v>0</v>
      </c>
      <c r="DE223" s="5">
        <v>0</v>
      </c>
      <c r="DF223" s="5">
        <v>0</v>
      </c>
      <c r="DG223" s="5">
        <v>0</v>
      </c>
      <c r="DH223" s="5">
        <v>16600</v>
      </c>
      <c r="DI223" s="23">
        <f t="shared" si="78"/>
        <v>0</v>
      </c>
      <c r="DJ223" s="5">
        <v>0</v>
      </c>
      <c r="DK223" s="5">
        <v>0</v>
      </c>
      <c r="DL223" s="5">
        <v>0</v>
      </c>
      <c r="DM223" s="5">
        <v>0</v>
      </c>
      <c r="DN223" s="5">
        <v>0</v>
      </c>
      <c r="DO223" s="5">
        <v>0</v>
      </c>
      <c r="DP223" s="5">
        <v>16955</v>
      </c>
      <c r="DQ223" s="23">
        <f t="shared" si="79"/>
        <v>0</v>
      </c>
      <c r="DR223" s="5">
        <v>0</v>
      </c>
      <c r="DS223" s="5">
        <v>0</v>
      </c>
      <c r="DT223" s="5">
        <v>0</v>
      </c>
      <c r="DU223" s="5">
        <v>627</v>
      </c>
      <c r="DV223" s="5">
        <v>0</v>
      </c>
      <c r="DW223" s="5">
        <v>627</v>
      </c>
      <c r="DX223" s="5">
        <v>17309</v>
      </c>
      <c r="DY223" s="23">
        <f t="shared" si="80"/>
        <v>3.6223929747530184</v>
      </c>
      <c r="DZ223" s="5">
        <v>0</v>
      </c>
      <c r="EA223" s="5">
        <v>0</v>
      </c>
      <c r="EB223" s="5">
        <v>1045</v>
      </c>
      <c r="EC223" s="5">
        <v>0</v>
      </c>
      <c r="ED223" s="5">
        <v>0</v>
      </c>
      <c r="EE223" s="5">
        <v>1045</v>
      </c>
      <c r="EF223" s="5">
        <v>17664</v>
      </c>
      <c r="EG223" s="23">
        <f t="shared" si="81"/>
        <v>5.91598731884058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18018</v>
      </c>
      <c r="EO223" s="23">
        <f t="shared" si="82"/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1</v>
      </c>
      <c r="EU223" s="5">
        <v>1</v>
      </c>
      <c r="EV223" s="5">
        <v>18372</v>
      </c>
      <c r="EW223" s="23">
        <f t="shared" si="83"/>
        <v>5.4430655345090355E-3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18727</v>
      </c>
      <c r="FE223" s="23">
        <f t="shared" si="84"/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19081</v>
      </c>
      <c r="FM223" s="23">
        <f t="shared" si="85"/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19436</v>
      </c>
      <c r="FU223" s="23">
        <f t="shared" si="86"/>
        <v>0</v>
      </c>
      <c r="FV223" s="23">
        <v>3.3822469919839429</v>
      </c>
      <c r="FW223" s="23">
        <v>2.4923249695362428</v>
      </c>
    </row>
    <row r="224" spans="1:179" x14ac:dyDescent="0.3">
      <c r="A224" s="5">
        <v>50802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4055</v>
      </c>
      <c r="I224" s="23">
        <f t="shared" si="66"/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4079</v>
      </c>
      <c r="Q224" s="23">
        <f t="shared" si="67"/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4102</v>
      </c>
      <c r="Y224" s="23">
        <f t="shared" si="68"/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4126</v>
      </c>
      <c r="AG224" s="23">
        <f t="shared" si="69"/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4149</v>
      </c>
      <c r="AO224" s="23">
        <f t="shared" si="70"/>
        <v>0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4173</v>
      </c>
      <c r="AW224" s="23">
        <f t="shared" si="87"/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4196</v>
      </c>
      <c r="BE224" s="23">
        <f t="shared" si="71"/>
        <v>0</v>
      </c>
      <c r="BF224" s="5">
        <v>0</v>
      </c>
      <c r="BG224" s="5">
        <v>0</v>
      </c>
      <c r="BH224" s="5">
        <v>0</v>
      </c>
      <c r="BI224" s="5">
        <v>222</v>
      </c>
      <c r="BJ224" s="5">
        <v>0</v>
      </c>
      <c r="BK224" s="5">
        <v>222</v>
      </c>
      <c r="BL224" s="5">
        <v>4220</v>
      </c>
      <c r="BM224" s="23">
        <f t="shared" si="72"/>
        <v>5.2606635071090047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4243</v>
      </c>
      <c r="BU224" s="23">
        <f t="shared" si="73"/>
        <v>0</v>
      </c>
      <c r="BV224" s="5">
        <v>0</v>
      </c>
      <c r="BW224" s="5">
        <v>0</v>
      </c>
      <c r="BX224" s="5">
        <v>0</v>
      </c>
      <c r="BY224" s="5">
        <v>52</v>
      </c>
      <c r="BZ224" s="5">
        <v>0</v>
      </c>
      <c r="CA224" s="5">
        <v>52</v>
      </c>
      <c r="CB224" s="5">
        <v>4267</v>
      </c>
      <c r="CC224" s="23">
        <f t="shared" si="74"/>
        <v>1.2186547925943287</v>
      </c>
      <c r="CD224" s="5">
        <v>0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4290</v>
      </c>
      <c r="CK224" s="23">
        <f t="shared" si="75"/>
        <v>0</v>
      </c>
      <c r="CL224" s="5">
        <v>0</v>
      </c>
      <c r="CM224" s="5">
        <v>0</v>
      </c>
      <c r="CN224" s="5">
        <v>0</v>
      </c>
      <c r="CO224" s="5">
        <v>0</v>
      </c>
      <c r="CP224" s="5">
        <v>0</v>
      </c>
      <c r="CQ224" s="5">
        <v>0</v>
      </c>
      <c r="CR224" s="5">
        <v>4329</v>
      </c>
      <c r="CS224" s="23">
        <f t="shared" si="76"/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0</v>
      </c>
      <c r="CY224" s="5">
        <v>0</v>
      </c>
      <c r="CZ224" s="5">
        <v>4368</v>
      </c>
      <c r="DA224" s="23">
        <f t="shared" si="77"/>
        <v>0</v>
      </c>
      <c r="DB224" s="5">
        <v>0</v>
      </c>
      <c r="DC224" s="5">
        <v>0</v>
      </c>
      <c r="DD224" s="5">
        <v>0</v>
      </c>
      <c r="DE224" s="5">
        <v>0</v>
      </c>
      <c r="DF224" s="5">
        <v>0</v>
      </c>
      <c r="DG224" s="5">
        <v>0</v>
      </c>
      <c r="DH224" s="5">
        <v>4407</v>
      </c>
      <c r="DI224" s="23">
        <f t="shared" si="78"/>
        <v>0</v>
      </c>
      <c r="DJ224" s="5">
        <v>0</v>
      </c>
      <c r="DK224" s="5">
        <v>0</v>
      </c>
      <c r="DL224" s="5">
        <v>0</v>
      </c>
      <c r="DM224" s="5">
        <v>0</v>
      </c>
      <c r="DN224" s="5">
        <v>0</v>
      </c>
      <c r="DO224" s="5">
        <v>0</v>
      </c>
      <c r="DP224" s="5">
        <v>4446</v>
      </c>
      <c r="DQ224" s="23">
        <f t="shared" si="79"/>
        <v>0</v>
      </c>
      <c r="DR224" s="5">
        <v>0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4485</v>
      </c>
      <c r="DY224" s="23">
        <f t="shared" si="80"/>
        <v>0</v>
      </c>
      <c r="DZ224" s="5">
        <v>0</v>
      </c>
      <c r="EA224" s="5">
        <v>0</v>
      </c>
      <c r="EB224" s="5">
        <v>0</v>
      </c>
      <c r="EC224" s="5">
        <v>98</v>
      </c>
      <c r="ED224" s="5">
        <v>0</v>
      </c>
      <c r="EE224" s="5">
        <v>98</v>
      </c>
      <c r="EF224" s="5">
        <v>4524</v>
      </c>
      <c r="EG224" s="23">
        <f t="shared" si="81"/>
        <v>2.1662245800176834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4562</v>
      </c>
      <c r="EO224" s="23">
        <f t="shared" si="82"/>
        <v>0</v>
      </c>
      <c r="EP224" s="5">
        <v>0</v>
      </c>
      <c r="EQ224" s="5">
        <v>0</v>
      </c>
      <c r="ER224" s="5">
        <v>0</v>
      </c>
      <c r="ES224" s="5">
        <v>0</v>
      </c>
      <c r="ET224" s="5">
        <v>0</v>
      </c>
      <c r="EU224" s="5">
        <v>0</v>
      </c>
      <c r="EV224" s="5">
        <v>4601</v>
      </c>
      <c r="EW224" s="23">
        <f t="shared" si="83"/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0</v>
      </c>
      <c r="FD224" s="5">
        <v>4640</v>
      </c>
      <c r="FE224" s="23">
        <f t="shared" si="84"/>
        <v>0</v>
      </c>
      <c r="FF224" s="5">
        <v>0</v>
      </c>
      <c r="FG224" s="5">
        <v>0</v>
      </c>
      <c r="FH224" s="5">
        <v>0</v>
      </c>
      <c r="FI224" s="5">
        <v>0</v>
      </c>
      <c r="FJ224" s="5">
        <v>0</v>
      </c>
      <c r="FK224" s="5">
        <v>0</v>
      </c>
      <c r="FL224" s="5">
        <v>4679</v>
      </c>
      <c r="FM224" s="23">
        <f t="shared" si="85"/>
        <v>0</v>
      </c>
      <c r="FN224" s="5">
        <v>9674</v>
      </c>
      <c r="FO224" s="5">
        <v>0</v>
      </c>
      <c r="FP224" s="5">
        <v>0</v>
      </c>
      <c r="FQ224" s="5">
        <v>80</v>
      </c>
      <c r="FR224" s="5">
        <v>0</v>
      </c>
      <c r="FS224" s="5">
        <v>9754</v>
      </c>
      <c r="FT224" s="5">
        <v>4718</v>
      </c>
      <c r="FU224" s="23">
        <f t="shared" si="86"/>
        <v>206.7401441288682</v>
      </c>
      <c r="FV224" s="23">
        <v>0.58902893633666664</v>
      </c>
      <c r="FW224" s="23">
        <v>18.991488064444169</v>
      </c>
    </row>
    <row r="225" spans="1:179" x14ac:dyDescent="0.3">
      <c r="A225" s="5">
        <v>50901</v>
      </c>
      <c r="B225" s="5">
        <v>0</v>
      </c>
      <c r="C225" s="5">
        <v>0</v>
      </c>
      <c r="D225" s="5">
        <v>0</v>
      </c>
      <c r="E225" s="5">
        <v>500</v>
      </c>
      <c r="F225" s="5">
        <v>0</v>
      </c>
      <c r="G225" s="5">
        <v>500</v>
      </c>
      <c r="H225" s="5">
        <v>3164</v>
      </c>
      <c r="I225" s="23">
        <f t="shared" si="66"/>
        <v>15.802781289506953</v>
      </c>
      <c r="J225" s="5">
        <v>825</v>
      </c>
      <c r="K225" s="5">
        <v>0</v>
      </c>
      <c r="L225" s="5">
        <v>0</v>
      </c>
      <c r="M225" s="5">
        <v>0</v>
      </c>
      <c r="N225" s="5">
        <v>0</v>
      </c>
      <c r="O225" s="5">
        <v>825</v>
      </c>
      <c r="P225" s="5">
        <v>3257</v>
      </c>
      <c r="Q225" s="23">
        <f t="shared" si="67"/>
        <v>25.330058335891927</v>
      </c>
      <c r="R225" s="5">
        <v>2315</v>
      </c>
      <c r="S225" s="5">
        <v>0</v>
      </c>
      <c r="T225" s="5">
        <v>0</v>
      </c>
      <c r="U225" s="5">
        <v>0</v>
      </c>
      <c r="V225" s="5">
        <v>0</v>
      </c>
      <c r="W225" s="5">
        <v>2315</v>
      </c>
      <c r="X225" s="5">
        <v>3350</v>
      </c>
      <c r="Y225" s="23">
        <f t="shared" si="68"/>
        <v>69.104477611940297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3443</v>
      </c>
      <c r="AG225" s="23">
        <f t="shared" si="69"/>
        <v>0</v>
      </c>
      <c r="AH225" s="5">
        <v>0</v>
      </c>
      <c r="AI225" s="5">
        <v>0</v>
      </c>
      <c r="AJ225" s="5">
        <v>0</v>
      </c>
      <c r="AK225" s="5">
        <v>94</v>
      </c>
      <c r="AL225" s="5">
        <v>80</v>
      </c>
      <c r="AM225" s="5">
        <v>174</v>
      </c>
      <c r="AN225" s="5">
        <v>3536</v>
      </c>
      <c r="AO225" s="23">
        <f t="shared" si="70"/>
        <v>4.9208144796380093</v>
      </c>
      <c r="AP225" s="5">
        <v>102</v>
      </c>
      <c r="AQ225" s="5">
        <v>0</v>
      </c>
      <c r="AR225" s="5">
        <v>0</v>
      </c>
      <c r="AS225" s="5">
        <v>720</v>
      </c>
      <c r="AT225" s="5">
        <v>0</v>
      </c>
      <c r="AU225" s="5">
        <v>822</v>
      </c>
      <c r="AV225" s="5">
        <v>3629</v>
      </c>
      <c r="AW225" s="23">
        <f t="shared" si="87"/>
        <v>22.650868007715623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3722</v>
      </c>
      <c r="BE225" s="23">
        <f t="shared" si="71"/>
        <v>0</v>
      </c>
      <c r="BF225" s="5">
        <v>134</v>
      </c>
      <c r="BG225" s="5">
        <v>0</v>
      </c>
      <c r="BH225" s="5">
        <v>5</v>
      </c>
      <c r="BI225" s="5">
        <v>0</v>
      </c>
      <c r="BJ225" s="5">
        <v>0</v>
      </c>
      <c r="BK225" s="5">
        <v>139</v>
      </c>
      <c r="BL225" s="5">
        <v>3815</v>
      </c>
      <c r="BM225" s="23">
        <f t="shared" si="72"/>
        <v>3.6435124508519006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3908</v>
      </c>
      <c r="BU225" s="23">
        <f t="shared" si="73"/>
        <v>0</v>
      </c>
      <c r="BV225" s="5">
        <v>0</v>
      </c>
      <c r="BW225" s="5">
        <v>0</v>
      </c>
      <c r="BX225" s="5">
        <v>0</v>
      </c>
      <c r="BY225" s="5">
        <v>1862</v>
      </c>
      <c r="BZ225" s="5">
        <v>0</v>
      </c>
      <c r="CA225" s="5">
        <v>1862</v>
      </c>
      <c r="CB225" s="5">
        <v>4001</v>
      </c>
      <c r="CC225" s="23">
        <f t="shared" si="74"/>
        <v>46.538365408647834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4094</v>
      </c>
      <c r="CK225" s="23">
        <f t="shared" si="75"/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4300</v>
      </c>
      <c r="CS225" s="23">
        <f t="shared" si="76"/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4506</v>
      </c>
      <c r="DA225" s="23">
        <f t="shared" si="77"/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4712</v>
      </c>
      <c r="DI225" s="23">
        <f t="shared" si="78"/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4918</v>
      </c>
      <c r="DQ225" s="23">
        <f t="shared" si="79"/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1</v>
      </c>
      <c r="DW225" s="5">
        <v>1</v>
      </c>
      <c r="DX225" s="5">
        <v>5124</v>
      </c>
      <c r="DY225" s="23">
        <f t="shared" si="80"/>
        <v>1.95160031225605E-2</v>
      </c>
      <c r="DZ225" s="5">
        <v>0</v>
      </c>
      <c r="EA225" s="5">
        <v>0</v>
      </c>
      <c r="EB225" s="5">
        <v>0</v>
      </c>
      <c r="EC225" s="5">
        <v>510</v>
      </c>
      <c r="ED225" s="5">
        <v>0</v>
      </c>
      <c r="EE225" s="5">
        <v>510</v>
      </c>
      <c r="EF225" s="5">
        <v>5331</v>
      </c>
      <c r="EG225" s="23">
        <f t="shared" si="81"/>
        <v>9.5666854248733824</v>
      </c>
      <c r="EH225" s="5">
        <v>0</v>
      </c>
      <c r="EI225" s="5">
        <v>0</v>
      </c>
      <c r="EJ225" s="5">
        <v>0</v>
      </c>
      <c r="EK225" s="5">
        <v>519</v>
      </c>
      <c r="EL225" s="5">
        <v>0</v>
      </c>
      <c r="EM225" s="5">
        <v>519</v>
      </c>
      <c r="EN225" s="5">
        <v>5537</v>
      </c>
      <c r="EO225" s="23">
        <f t="shared" si="82"/>
        <v>9.3733068448618386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5743</v>
      </c>
      <c r="EW225" s="23">
        <f t="shared" si="83"/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5949</v>
      </c>
      <c r="FE225" s="23">
        <f t="shared" si="84"/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6155</v>
      </c>
      <c r="FM225" s="23">
        <f t="shared" si="85"/>
        <v>0</v>
      </c>
      <c r="FN225" s="5">
        <v>1656</v>
      </c>
      <c r="FO225" s="5">
        <v>0</v>
      </c>
      <c r="FP225" s="5">
        <v>0</v>
      </c>
      <c r="FQ225" s="5">
        <v>0</v>
      </c>
      <c r="FR225" s="5">
        <v>0</v>
      </c>
      <c r="FS225" s="5">
        <v>1656</v>
      </c>
      <c r="FT225" s="5">
        <v>6361</v>
      </c>
      <c r="FU225" s="23">
        <f t="shared" si="86"/>
        <v>26.033642509039463</v>
      </c>
      <c r="FV225" s="23">
        <v>17.090079780381139</v>
      </c>
      <c r="FW225" s="23">
        <v>4.0902864347179317</v>
      </c>
    </row>
    <row r="226" spans="1:179" x14ac:dyDescent="0.3">
      <c r="A226" s="5">
        <v>50902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367</v>
      </c>
      <c r="I226" s="23">
        <f t="shared" si="66"/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379</v>
      </c>
      <c r="Q226" s="23">
        <f t="shared" si="67"/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392</v>
      </c>
      <c r="Y226" s="23">
        <f t="shared" si="68"/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405</v>
      </c>
      <c r="AG226" s="23">
        <f t="shared" si="69"/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417</v>
      </c>
      <c r="AO226" s="23">
        <f t="shared" si="70"/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430</v>
      </c>
      <c r="AW226" s="23">
        <f t="shared" si="87"/>
        <v>0</v>
      </c>
      <c r="AX226" s="5">
        <v>0</v>
      </c>
      <c r="AY226" s="5">
        <v>0</v>
      </c>
      <c r="AZ226" s="5">
        <v>0</v>
      </c>
      <c r="BA226" s="5">
        <v>144</v>
      </c>
      <c r="BB226" s="5">
        <v>0</v>
      </c>
      <c r="BC226" s="5">
        <v>144</v>
      </c>
      <c r="BD226" s="5">
        <v>442</v>
      </c>
      <c r="BE226" s="23">
        <f t="shared" si="71"/>
        <v>32.579185520361989</v>
      </c>
      <c r="BF226" s="5">
        <v>123</v>
      </c>
      <c r="BG226" s="5">
        <v>0</v>
      </c>
      <c r="BH226" s="5">
        <v>0</v>
      </c>
      <c r="BI226" s="5">
        <v>0</v>
      </c>
      <c r="BJ226" s="5">
        <v>0</v>
      </c>
      <c r="BK226" s="5">
        <v>123</v>
      </c>
      <c r="BL226" s="5">
        <v>455</v>
      </c>
      <c r="BM226" s="23">
        <f t="shared" si="72"/>
        <v>27.032967032967033</v>
      </c>
      <c r="BN226" s="5">
        <v>0</v>
      </c>
      <c r="BO226" s="5">
        <v>0</v>
      </c>
      <c r="BP226" s="5">
        <v>0</v>
      </c>
      <c r="BQ226" s="5">
        <v>0</v>
      </c>
      <c r="BR226" s="5">
        <v>0</v>
      </c>
      <c r="BS226" s="5">
        <v>0</v>
      </c>
      <c r="BT226" s="5">
        <v>468</v>
      </c>
      <c r="BU226" s="23">
        <f t="shared" si="73"/>
        <v>0</v>
      </c>
      <c r="BV226" s="5">
        <v>0</v>
      </c>
      <c r="BW226" s="5">
        <v>0</v>
      </c>
      <c r="BX226" s="5">
        <v>0</v>
      </c>
      <c r="BY226" s="5">
        <v>266</v>
      </c>
      <c r="BZ226" s="5">
        <v>0</v>
      </c>
      <c r="CA226" s="5">
        <v>266</v>
      </c>
      <c r="CB226" s="5">
        <v>480</v>
      </c>
      <c r="CC226" s="23">
        <f t="shared" si="74"/>
        <v>55.416666666666671</v>
      </c>
      <c r="CD226" s="5">
        <v>0</v>
      </c>
      <c r="CE226" s="5">
        <v>0</v>
      </c>
      <c r="CF226" s="5">
        <v>0</v>
      </c>
      <c r="CG226" s="5">
        <v>0</v>
      </c>
      <c r="CH226" s="5">
        <v>0</v>
      </c>
      <c r="CI226" s="5">
        <v>0</v>
      </c>
      <c r="CJ226" s="5">
        <v>493</v>
      </c>
      <c r="CK226" s="23">
        <f t="shared" si="75"/>
        <v>0</v>
      </c>
      <c r="CL226" s="5">
        <v>0</v>
      </c>
      <c r="CM226" s="5">
        <v>0</v>
      </c>
      <c r="CN226" s="5">
        <v>0</v>
      </c>
      <c r="CO226" s="5">
        <v>0</v>
      </c>
      <c r="CP226" s="5">
        <v>0</v>
      </c>
      <c r="CQ226" s="5">
        <v>0</v>
      </c>
      <c r="CR226" s="5">
        <v>525</v>
      </c>
      <c r="CS226" s="23">
        <f t="shared" si="76"/>
        <v>0</v>
      </c>
      <c r="CT226" s="5">
        <v>0</v>
      </c>
      <c r="CU226" s="5">
        <v>0</v>
      </c>
      <c r="CV226" s="5">
        <v>0</v>
      </c>
      <c r="CW226" s="5">
        <v>0</v>
      </c>
      <c r="CX226" s="5">
        <v>0</v>
      </c>
      <c r="CY226" s="5">
        <v>0</v>
      </c>
      <c r="CZ226" s="5">
        <v>557</v>
      </c>
      <c r="DA226" s="23">
        <f t="shared" si="77"/>
        <v>0</v>
      </c>
      <c r="DB226" s="5">
        <v>0</v>
      </c>
      <c r="DC226" s="5">
        <v>0</v>
      </c>
      <c r="DD226" s="5">
        <v>0</v>
      </c>
      <c r="DE226" s="5">
        <v>0</v>
      </c>
      <c r="DF226" s="5">
        <v>0</v>
      </c>
      <c r="DG226" s="5">
        <v>0</v>
      </c>
      <c r="DH226" s="5">
        <v>590</v>
      </c>
      <c r="DI226" s="23">
        <f t="shared" si="78"/>
        <v>0</v>
      </c>
      <c r="DJ226" s="5">
        <v>0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622</v>
      </c>
      <c r="DQ226" s="23">
        <f t="shared" si="79"/>
        <v>0</v>
      </c>
      <c r="DR226" s="5">
        <v>0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654</v>
      </c>
      <c r="DY226" s="23">
        <f t="shared" si="80"/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686</v>
      </c>
      <c r="EG226" s="23">
        <f t="shared" si="81"/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9</v>
      </c>
      <c r="EM226" s="5">
        <v>9</v>
      </c>
      <c r="EN226" s="5">
        <v>718</v>
      </c>
      <c r="EO226" s="23">
        <f t="shared" si="82"/>
        <v>1.2534818941504178</v>
      </c>
      <c r="EP226" s="5">
        <v>0</v>
      </c>
      <c r="EQ226" s="5">
        <v>0</v>
      </c>
      <c r="ER226" s="5">
        <v>0</v>
      </c>
      <c r="ES226" s="5">
        <v>0</v>
      </c>
      <c r="ET226" s="5">
        <v>0</v>
      </c>
      <c r="EU226" s="5">
        <v>0</v>
      </c>
      <c r="EV226" s="5">
        <v>750</v>
      </c>
      <c r="EW226" s="23">
        <f t="shared" si="83"/>
        <v>0</v>
      </c>
      <c r="EX226" s="5">
        <v>0</v>
      </c>
      <c r="EY226" s="5">
        <v>0</v>
      </c>
      <c r="EZ226" s="5">
        <v>0</v>
      </c>
      <c r="FA226" s="5">
        <v>0</v>
      </c>
      <c r="FB226" s="5">
        <v>0</v>
      </c>
      <c r="FC226" s="5">
        <v>0</v>
      </c>
      <c r="FD226" s="5">
        <v>783</v>
      </c>
      <c r="FE226" s="23">
        <f t="shared" si="84"/>
        <v>0</v>
      </c>
      <c r="FF226" s="5">
        <v>0</v>
      </c>
      <c r="FG226" s="5">
        <v>0</v>
      </c>
      <c r="FH226" s="5">
        <v>0</v>
      </c>
      <c r="FI226" s="5">
        <v>0</v>
      </c>
      <c r="FJ226" s="5">
        <v>0</v>
      </c>
      <c r="FK226" s="5">
        <v>0</v>
      </c>
      <c r="FL226" s="5">
        <v>815</v>
      </c>
      <c r="FM226" s="23">
        <f t="shared" si="85"/>
        <v>0</v>
      </c>
      <c r="FN226" s="5">
        <v>0</v>
      </c>
      <c r="FO226" s="5">
        <v>0</v>
      </c>
      <c r="FP226" s="5">
        <v>0</v>
      </c>
      <c r="FQ226" s="5">
        <v>0</v>
      </c>
      <c r="FR226" s="5">
        <v>0</v>
      </c>
      <c r="FS226" s="5">
        <v>0</v>
      </c>
      <c r="FT226" s="5">
        <v>847</v>
      </c>
      <c r="FU226" s="23">
        <f t="shared" si="86"/>
        <v>0</v>
      </c>
      <c r="FV226" s="23">
        <v>10.457165383635971</v>
      </c>
      <c r="FW226" s="23">
        <v>0.11395289946821981</v>
      </c>
    </row>
    <row r="227" spans="1:179" x14ac:dyDescent="0.3">
      <c r="A227" s="5">
        <v>51001</v>
      </c>
      <c r="B227" s="5">
        <v>0</v>
      </c>
      <c r="C227" s="5">
        <v>0</v>
      </c>
      <c r="D227" s="5">
        <v>0</v>
      </c>
      <c r="E227" s="5">
        <v>1671</v>
      </c>
      <c r="F227" s="5">
        <v>0</v>
      </c>
      <c r="G227" s="5">
        <v>1671</v>
      </c>
      <c r="H227" s="5">
        <v>1018</v>
      </c>
      <c r="I227" s="23">
        <f t="shared" si="66"/>
        <v>164.14538310412576</v>
      </c>
      <c r="J227" s="5">
        <v>150</v>
      </c>
      <c r="K227" s="5">
        <v>0</v>
      </c>
      <c r="L227" s="5">
        <v>0</v>
      </c>
      <c r="M227" s="5">
        <v>0</v>
      </c>
      <c r="N227" s="5">
        <v>0</v>
      </c>
      <c r="O227" s="5">
        <v>150</v>
      </c>
      <c r="P227" s="5">
        <v>1037</v>
      </c>
      <c r="Q227" s="23">
        <f t="shared" si="67"/>
        <v>14.464802314368368</v>
      </c>
      <c r="R227" s="5">
        <v>0</v>
      </c>
      <c r="S227" s="5">
        <v>0</v>
      </c>
      <c r="T227" s="5">
        <v>0</v>
      </c>
      <c r="U227" s="5">
        <v>281</v>
      </c>
      <c r="V227" s="5">
        <v>0</v>
      </c>
      <c r="W227" s="5">
        <v>281</v>
      </c>
      <c r="X227" s="5">
        <v>1056</v>
      </c>
      <c r="Y227" s="23">
        <f t="shared" si="68"/>
        <v>26.609848484848484</v>
      </c>
      <c r="Z227" s="5">
        <v>0</v>
      </c>
      <c r="AA227" s="5">
        <v>0</v>
      </c>
      <c r="AB227" s="5">
        <v>0</v>
      </c>
      <c r="AC227" s="5">
        <v>127</v>
      </c>
      <c r="AD227" s="5">
        <v>0</v>
      </c>
      <c r="AE227" s="5">
        <v>127</v>
      </c>
      <c r="AF227" s="5">
        <v>1075</v>
      </c>
      <c r="AG227" s="23">
        <f t="shared" si="69"/>
        <v>11.813953488372093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1094</v>
      </c>
      <c r="AO227" s="23">
        <f t="shared" si="70"/>
        <v>0</v>
      </c>
      <c r="AP227" s="5">
        <v>20</v>
      </c>
      <c r="AQ227" s="5">
        <v>0</v>
      </c>
      <c r="AR227" s="5">
        <v>0</v>
      </c>
      <c r="AS227" s="5">
        <v>0</v>
      </c>
      <c r="AT227" s="5">
        <v>0</v>
      </c>
      <c r="AU227" s="5">
        <v>20</v>
      </c>
      <c r="AV227" s="5">
        <v>1113</v>
      </c>
      <c r="AW227" s="23">
        <f t="shared" si="87"/>
        <v>1.7969451931716083</v>
      </c>
      <c r="AX227" s="5">
        <v>0</v>
      </c>
      <c r="AY227" s="5">
        <v>0</v>
      </c>
      <c r="AZ227" s="5">
        <v>0</v>
      </c>
      <c r="BA227" s="5">
        <v>265</v>
      </c>
      <c r="BB227" s="5">
        <v>0</v>
      </c>
      <c r="BC227" s="5">
        <v>265</v>
      </c>
      <c r="BD227" s="5">
        <v>1132</v>
      </c>
      <c r="BE227" s="23">
        <f t="shared" si="71"/>
        <v>23.409893992932862</v>
      </c>
      <c r="BF227" s="5">
        <v>112</v>
      </c>
      <c r="BG227" s="5">
        <v>0</v>
      </c>
      <c r="BH227" s="5">
        <v>0</v>
      </c>
      <c r="BI227" s="5">
        <v>0</v>
      </c>
      <c r="BJ227" s="5">
        <v>0</v>
      </c>
      <c r="BK227" s="5">
        <v>112</v>
      </c>
      <c r="BL227" s="5">
        <v>1151</v>
      </c>
      <c r="BM227" s="23">
        <f t="shared" si="72"/>
        <v>9.730668983492615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1170</v>
      </c>
      <c r="BU227" s="23">
        <f t="shared" si="73"/>
        <v>0</v>
      </c>
      <c r="BV227" s="5">
        <v>0</v>
      </c>
      <c r="BW227" s="5">
        <v>0</v>
      </c>
      <c r="BX227" s="5">
        <v>0</v>
      </c>
      <c r="BY227" s="5">
        <v>400</v>
      </c>
      <c r="BZ227" s="5">
        <v>0</v>
      </c>
      <c r="CA227" s="5">
        <v>400</v>
      </c>
      <c r="CB227" s="5">
        <v>1189</v>
      </c>
      <c r="CC227" s="23">
        <f t="shared" si="74"/>
        <v>33.641715727502103</v>
      </c>
      <c r="CD227" s="5">
        <v>0</v>
      </c>
      <c r="CE227" s="5">
        <v>0</v>
      </c>
      <c r="CF227" s="5">
        <v>0</v>
      </c>
      <c r="CG227" s="5">
        <v>577</v>
      </c>
      <c r="CH227" s="5">
        <v>0</v>
      </c>
      <c r="CI227" s="5">
        <v>577</v>
      </c>
      <c r="CJ227" s="5">
        <v>1208</v>
      </c>
      <c r="CK227" s="23">
        <f t="shared" si="75"/>
        <v>47.764900662251655</v>
      </c>
      <c r="CL227" s="5">
        <v>0</v>
      </c>
      <c r="CM227" s="5">
        <v>0</v>
      </c>
      <c r="CN227" s="5">
        <v>0</v>
      </c>
      <c r="CO227" s="5">
        <v>800</v>
      </c>
      <c r="CP227" s="5">
        <v>0</v>
      </c>
      <c r="CQ227" s="5">
        <v>800</v>
      </c>
      <c r="CR227" s="5">
        <v>1250</v>
      </c>
      <c r="CS227" s="23">
        <f t="shared" si="76"/>
        <v>64</v>
      </c>
      <c r="CT227" s="5">
        <v>0</v>
      </c>
      <c r="CU227" s="5">
        <v>0</v>
      </c>
      <c r="CV227" s="5">
        <v>0</v>
      </c>
      <c r="CW227" s="5">
        <v>0</v>
      </c>
      <c r="CX227" s="5">
        <v>0</v>
      </c>
      <c r="CY227" s="5">
        <v>0</v>
      </c>
      <c r="CZ227" s="5">
        <v>1293</v>
      </c>
      <c r="DA227" s="23">
        <f t="shared" si="77"/>
        <v>0</v>
      </c>
      <c r="DB227" s="5">
        <v>0</v>
      </c>
      <c r="DC227" s="5">
        <v>0</v>
      </c>
      <c r="DD227" s="5">
        <v>0</v>
      </c>
      <c r="DE227" s="5">
        <v>0</v>
      </c>
      <c r="DF227" s="5">
        <v>0</v>
      </c>
      <c r="DG227" s="5">
        <v>0</v>
      </c>
      <c r="DH227" s="5">
        <v>1335</v>
      </c>
      <c r="DI227" s="23">
        <f t="shared" si="78"/>
        <v>0</v>
      </c>
      <c r="DJ227" s="5">
        <v>0</v>
      </c>
      <c r="DK227" s="5">
        <v>0</v>
      </c>
      <c r="DL227" s="5">
        <v>0</v>
      </c>
      <c r="DM227" s="5">
        <v>0</v>
      </c>
      <c r="DN227" s="5">
        <v>0</v>
      </c>
      <c r="DO227" s="5">
        <v>0</v>
      </c>
      <c r="DP227" s="5">
        <v>1377</v>
      </c>
      <c r="DQ227" s="23">
        <f t="shared" si="79"/>
        <v>0</v>
      </c>
      <c r="DR227" s="5">
        <v>0</v>
      </c>
      <c r="DS227" s="5">
        <v>0</v>
      </c>
      <c r="DT227" s="5">
        <v>0</v>
      </c>
      <c r="DU227" s="5">
        <v>300</v>
      </c>
      <c r="DV227" s="5">
        <v>0</v>
      </c>
      <c r="DW227" s="5">
        <v>300</v>
      </c>
      <c r="DX227" s="5">
        <v>1419</v>
      </c>
      <c r="DY227" s="23">
        <f t="shared" si="80"/>
        <v>21.141649048625794</v>
      </c>
      <c r="DZ227" s="5">
        <v>0</v>
      </c>
      <c r="EA227" s="5">
        <v>0</v>
      </c>
      <c r="EB227" s="5">
        <v>0</v>
      </c>
      <c r="EC227" s="5">
        <v>944</v>
      </c>
      <c r="ED227" s="5">
        <v>0</v>
      </c>
      <c r="EE227" s="5">
        <v>944</v>
      </c>
      <c r="EF227" s="5">
        <v>1462</v>
      </c>
      <c r="EG227" s="23">
        <f t="shared" si="81"/>
        <v>64.569083447332417</v>
      </c>
      <c r="EH227" s="5">
        <v>0</v>
      </c>
      <c r="EI227" s="5">
        <v>0</v>
      </c>
      <c r="EJ227" s="5">
        <v>0</v>
      </c>
      <c r="EK227" s="5">
        <v>298</v>
      </c>
      <c r="EL227" s="5">
        <v>0</v>
      </c>
      <c r="EM227" s="5">
        <v>298</v>
      </c>
      <c r="EN227" s="5">
        <v>1504</v>
      </c>
      <c r="EO227" s="23">
        <f t="shared" si="82"/>
        <v>19.813829787234042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1546</v>
      </c>
      <c r="EW227" s="23">
        <f t="shared" si="83"/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1588</v>
      </c>
      <c r="FE227" s="23">
        <f t="shared" si="84"/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1631</v>
      </c>
      <c r="FM227" s="23">
        <f t="shared" si="85"/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1673</v>
      </c>
      <c r="FU227" s="23">
        <f t="shared" si="86"/>
        <v>0</v>
      </c>
      <c r="FV227" s="23">
        <v>30.307101086460509</v>
      </c>
      <c r="FW227" s="23">
        <v>15.411323843926571</v>
      </c>
    </row>
    <row r="228" spans="1:179" x14ac:dyDescent="0.3">
      <c r="A228" s="5">
        <v>51002</v>
      </c>
      <c r="B228" s="5">
        <v>0</v>
      </c>
      <c r="C228" s="5">
        <v>0</v>
      </c>
      <c r="D228" s="5">
        <v>0</v>
      </c>
      <c r="E228" s="5">
        <v>149</v>
      </c>
      <c r="F228" s="5">
        <v>0</v>
      </c>
      <c r="G228" s="5">
        <v>149</v>
      </c>
      <c r="H228" s="5">
        <v>402</v>
      </c>
      <c r="I228" s="23">
        <f t="shared" si="66"/>
        <v>37.06467661691542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404</v>
      </c>
      <c r="Q228" s="23">
        <f t="shared" si="67"/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407</v>
      </c>
      <c r="Y228" s="23">
        <f t="shared" si="68"/>
        <v>0</v>
      </c>
      <c r="Z228" s="5">
        <v>85</v>
      </c>
      <c r="AA228" s="5">
        <v>0</v>
      </c>
      <c r="AB228" s="5">
        <v>0</v>
      </c>
      <c r="AC228" s="5">
        <v>681</v>
      </c>
      <c r="AD228" s="5">
        <v>0</v>
      </c>
      <c r="AE228" s="5">
        <v>766</v>
      </c>
      <c r="AF228" s="5">
        <v>410</v>
      </c>
      <c r="AG228" s="23">
        <f t="shared" si="69"/>
        <v>186.82926829268294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412</v>
      </c>
      <c r="AO228" s="23">
        <f t="shared" si="70"/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415</v>
      </c>
      <c r="AW228" s="23">
        <f t="shared" si="87"/>
        <v>0</v>
      </c>
      <c r="AX228" s="5">
        <v>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417</v>
      </c>
      <c r="BE228" s="23">
        <f t="shared" si="71"/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420</v>
      </c>
      <c r="BM228" s="23">
        <f t="shared" si="72"/>
        <v>0</v>
      </c>
      <c r="BN228" s="5">
        <v>114</v>
      </c>
      <c r="BO228" s="5">
        <v>0</v>
      </c>
      <c r="BP228" s="5">
        <v>0</v>
      </c>
      <c r="BQ228" s="5">
        <v>0</v>
      </c>
      <c r="BR228" s="5">
        <v>0</v>
      </c>
      <c r="BS228" s="5">
        <v>114</v>
      </c>
      <c r="BT228" s="5">
        <v>423</v>
      </c>
      <c r="BU228" s="23">
        <f t="shared" si="73"/>
        <v>26.950354609929079</v>
      </c>
      <c r="BV228" s="5">
        <v>0</v>
      </c>
      <c r="BW228" s="5">
        <v>0</v>
      </c>
      <c r="BX228" s="5">
        <v>0</v>
      </c>
      <c r="BY228" s="5">
        <v>0</v>
      </c>
      <c r="BZ228" s="5">
        <v>0</v>
      </c>
      <c r="CA228" s="5">
        <v>0</v>
      </c>
      <c r="CB228" s="5">
        <v>425</v>
      </c>
      <c r="CC228" s="23">
        <f t="shared" si="74"/>
        <v>0</v>
      </c>
      <c r="CD228" s="5">
        <v>0</v>
      </c>
      <c r="CE228" s="5">
        <v>0</v>
      </c>
      <c r="CF228" s="5">
        <v>0</v>
      </c>
      <c r="CG228" s="5">
        <v>51</v>
      </c>
      <c r="CH228" s="5">
        <v>0</v>
      </c>
      <c r="CI228" s="5">
        <v>51</v>
      </c>
      <c r="CJ228" s="5">
        <v>428</v>
      </c>
      <c r="CK228" s="23">
        <f t="shared" si="75"/>
        <v>11.915887850467289</v>
      </c>
      <c r="CL228" s="5">
        <v>0</v>
      </c>
      <c r="CM228" s="5">
        <v>0</v>
      </c>
      <c r="CN228" s="5">
        <v>0</v>
      </c>
      <c r="CO228" s="5">
        <v>0</v>
      </c>
      <c r="CP228" s="5">
        <v>0</v>
      </c>
      <c r="CQ228" s="5">
        <v>0</v>
      </c>
      <c r="CR228" s="5">
        <v>428</v>
      </c>
      <c r="CS228" s="23">
        <f t="shared" si="76"/>
        <v>0</v>
      </c>
      <c r="CT228" s="5">
        <v>0</v>
      </c>
      <c r="CU228" s="5">
        <v>0</v>
      </c>
      <c r="CV228" s="5">
        <v>0</v>
      </c>
      <c r="CW228" s="5">
        <v>0</v>
      </c>
      <c r="CX228" s="5">
        <v>0</v>
      </c>
      <c r="CY228" s="5">
        <v>0</v>
      </c>
      <c r="CZ228" s="5">
        <v>429</v>
      </c>
      <c r="DA228" s="23">
        <f t="shared" si="77"/>
        <v>0</v>
      </c>
      <c r="DB228" s="5">
        <v>0</v>
      </c>
      <c r="DC228" s="5">
        <v>0</v>
      </c>
      <c r="DD228" s="5">
        <v>0</v>
      </c>
      <c r="DE228" s="5">
        <v>0</v>
      </c>
      <c r="DF228" s="5">
        <v>0</v>
      </c>
      <c r="DG228" s="5">
        <v>0</v>
      </c>
      <c r="DH228" s="5">
        <v>429</v>
      </c>
      <c r="DI228" s="23">
        <f t="shared" si="78"/>
        <v>0</v>
      </c>
      <c r="DJ228" s="5">
        <v>0</v>
      </c>
      <c r="DK228" s="5">
        <v>0</v>
      </c>
      <c r="DL228" s="5">
        <v>0</v>
      </c>
      <c r="DM228" s="5">
        <v>0</v>
      </c>
      <c r="DN228" s="5">
        <v>0</v>
      </c>
      <c r="DO228" s="5">
        <v>0</v>
      </c>
      <c r="DP228" s="5">
        <v>429</v>
      </c>
      <c r="DQ228" s="23">
        <f t="shared" si="79"/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429</v>
      </c>
      <c r="DY228" s="23">
        <f t="shared" si="80"/>
        <v>0</v>
      </c>
      <c r="DZ228" s="5">
        <v>0</v>
      </c>
      <c r="EA228" s="5">
        <v>0</v>
      </c>
      <c r="EB228" s="5">
        <v>134</v>
      </c>
      <c r="EC228" s="5">
        <v>0</v>
      </c>
      <c r="ED228" s="5">
        <v>0</v>
      </c>
      <c r="EE228" s="5">
        <v>134</v>
      </c>
      <c r="EF228" s="5">
        <v>430</v>
      </c>
      <c r="EG228" s="23">
        <f t="shared" si="81"/>
        <v>31.162790697674421</v>
      </c>
      <c r="EH228" s="5">
        <v>0</v>
      </c>
      <c r="EI228" s="5">
        <v>0</v>
      </c>
      <c r="EJ228" s="5">
        <v>220</v>
      </c>
      <c r="EK228" s="5">
        <v>0</v>
      </c>
      <c r="EL228" s="5">
        <v>0</v>
      </c>
      <c r="EM228" s="5">
        <v>220</v>
      </c>
      <c r="EN228" s="5">
        <v>430</v>
      </c>
      <c r="EO228" s="23">
        <f t="shared" si="82"/>
        <v>51.162790697674424</v>
      </c>
      <c r="EP228" s="5">
        <v>0</v>
      </c>
      <c r="EQ228" s="5">
        <v>0</v>
      </c>
      <c r="ER228" s="5">
        <v>0</v>
      </c>
      <c r="ES228" s="5">
        <v>0</v>
      </c>
      <c r="ET228" s="5">
        <v>0</v>
      </c>
      <c r="EU228" s="5">
        <v>0</v>
      </c>
      <c r="EV228" s="5">
        <v>430</v>
      </c>
      <c r="EW228" s="23">
        <f t="shared" si="83"/>
        <v>0</v>
      </c>
      <c r="EX228" s="5">
        <v>0</v>
      </c>
      <c r="EY228" s="5">
        <v>0</v>
      </c>
      <c r="EZ228" s="5">
        <v>0</v>
      </c>
      <c r="FA228" s="5">
        <v>0</v>
      </c>
      <c r="FB228" s="5">
        <v>0</v>
      </c>
      <c r="FC228" s="5">
        <v>0</v>
      </c>
      <c r="FD228" s="5">
        <v>430</v>
      </c>
      <c r="FE228" s="23">
        <f t="shared" si="84"/>
        <v>0</v>
      </c>
      <c r="FF228" s="5">
        <v>0</v>
      </c>
      <c r="FG228" s="5">
        <v>0</v>
      </c>
      <c r="FH228" s="5">
        <v>0</v>
      </c>
      <c r="FI228" s="5">
        <v>0</v>
      </c>
      <c r="FJ228" s="5">
        <v>0</v>
      </c>
      <c r="FK228" s="5">
        <v>0</v>
      </c>
      <c r="FL228" s="5">
        <v>431</v>
      </c>
      <c r="FM228" s="23">
        <f t="shared" si="85"/>
        <v>0</v>
      </c>
      <c r="FN228" s="5">
        <v>0</v>
      </c>
      <c r="FO228" s="5">
        <v>0</v>
      </c>
      <c r="FP228" s="5">
        <v>0</v>
      </c>
      <c r="FQ228" s="5">
        <v>0</v>
      </c>
      <c r="FR228" s="5">
        <v>0</v>
      </c>
      <c r="FS228" s="5">
        <v>0</v>
      </c>
      <c r="FT228" s="5">
        <v>431</v>
      </c>
      <c r="FU228" s="23">
        <f t="shared" si="86"/>
        <v>0</v>
      </c>
      <c r="FV228" s="23">
        <v>23.887289760908612</v>
      </c>
      <c r="FW228" s="23">
        <v>7.484143763213531</v>
      </c>
    </row>
    <row r="229" spans="1:179" x14ac:dyDescent="0.3">
      <c r="A229" s="5">
        <v>51003</v>
      </c>
      <c r="B229" s="5">
        <v>0</v>
      </c>
      <c r="C229" s="5">
        <v>0</v>
      </c>
      <c r="D229" s="5">
        <v>0</v>
      </c>
      <c r="E229" s="5">
        <v>171</v>
      </c>
      <c r="F229" s="5">
        <v>0</v>
      </c>
      <c r="G229" s="5">
        <v>171</v>
      </c>
      <c r="H229" s="5">
        <v>754</v>
      </c>
      <c r="I229" s="23">
        <f t="shared" si="66"/>
        <v>22.679045092838194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772</v>
      </c>
      <c r="Q229" s="23">
        <f t="shared" si="67"/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791</v>
      </c>
      <c r="Y229" s="23">
        <f t="shared" si="68"/>
        <v>0</v>
      </c>
      <c r="Z229" s="5">
        <v>0</v>
      </c>
      <c r="AA229" s="5">
        <v>0</v>
      </c>
      <c r="AB229" s="5">
        <v>0</v>
      </c>
      <c r="AC229" s="5">
        <v>63</v>
      </c>
      <c r="AD229" s="5">
        <v>0</v>
      </c>
      <c r="AE229" s="5">
        <v>63</v>
      </c>
      <c r="AF229" s="5">
        <v>809</v>
      </c>
      <c r="AG229" s="23">
        <f t="shared" si="69"/>
        <v>7.787391841779975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828</v>
      </c>
      <c r="AO229" s="23">
        <f t="shared" si="70"/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846</v>
      </c>
      <c r="AW229" s="23">
        <f t="shared" si="87"/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865</v>
      </c>
      <c r="BE229" s="23">
        <f t="shared" si="71"/>
        <v>0</v>
      </c>
      <c r="BF229" s="5">
        <v>131</v>
      </c>
      <c r="BG229" s="5">
        <v>0</v>
      </c>
      <c r="BH229" s="5">
        <v>27</v>
      </c>
      <c r="BI229" s="5">
        <v>0</v>
      </c>
      <c r="BJ229" s="5">
        <v>0</v>
      </c>
      <c r="BK229" s="5">
        <v>158</v>
      </c>
      <c r="BL229" s="5">
        <v>883</v>
      </c>
      <c r="BM229" s="23">
        <f t="shared" si="72"/>
        <v>17.893544733861834</v>
      </c>
      <c r="BN229" s="5">
        <v>0</v>
      </c>
      <c r="BO229" s="5">
        <v>0</v>
      </c>
      <c r="BP229" s="5">
        <v>0</v>
      </c>
      <c r="BQ229" s="5">
        <v>38</v>
      </c>
      <c r="BR229" s="5">
        <v>0</v>
      </c>
      <c r="BS229" s="5">
        <v>38</v>
      </c>
      <c r="BT229" s="5">
        <v>902</v>
      </c>
      <c r="BU229" s="23">
        <f t="shared" si="73"/>
        <v>4.2128603104212861</v>
      </c>
      <c r="BV229" s="5">
        <v>0</v>
      </c>
      <c r="BW229" s="5">
        <v>0</v>
      </c>
      <c r="BX229" s="5">
        <v>0</v>
      </c>
      <c r="BY229" s="5">
        <v>132</v>
      </c>
      <c r="BZ229" s="5">
        <v>0</v>
      </c>
      <c r="CA229" s="5">
        <v>132</v>
      </c>
      <c r="CB229" s="5">
        <v>920</v>
      </c>
      <c r="CC229" s="23">
        <f t="shared" si="74"/>
        <v>14.347826086956522</v>
      </c>
      <c r="CD229" s="5">
        <v>0</v>
      </c>
      <c r="CE229" s="5">
        <v>0</v>
      </c>
      <c r="CF229" s="5">
        <v>0</v>
      </c>
      <c r="CG229" s="5">
        <v>370</v>
      </c>
      <c r="CH229" s="5">
        <v>0</v>
      </c>
      <c r="CI229" s="5">
        <v>370</v>
      </c>
      <c r="CJ229" s="5">
        <v>939</v>
      </c>
      <c r="CK229" s="23">
        <f t="shared" si="75"/>
        <v>39.403620873269432</v>
      </c>
      <c r="CL229" s="5">
        <v>0</v>
      </c>
      <c r="CM229" s="5">
        <v>0</v>
      </c>
      <c r="CN229" s="5">
        <v>302</v>
      </c>
      <c r="CO229" s="5">
        <v>0</v>
      </c>
      <c r="CP229" s="5">
        <v>0</v>
      </c>
      <c r="CQ229" s="5">
        <v>302</v>
      </c>
      <c r="CR229" s="5">
        <v>952</v>
      </c>
      <c r="CS229" s="23">
        <f t="shared" si="76"/>
        <v>31.72268907563025</v>
      </c>
      <c r="CT229" s="5">
        <v>0</v>
      </c>
      <c r="CU229" s="5">
        <v>0</v>
      </c>
      <c r="CV229" s="5">
        <v>0</v>
      </c>
      <c r="CW229" s="5">
        <v>0</v>
      </c>
      <c r="CX229" s="5">
        <v>0</v>
      </c>
      <c r="CY229" s="5">
        <v>0</v>
      </c>
      <c r="CZ229" s="5">
        <v>966</v>
      </c>
      <c r="DA229" s="23">
        <f t="shared" si="77"/>
        <v>0</v>
      </c>
      <c r="DB229" s="5">
        <v>0</v>
      </c>
      <c r="DC229" s="5">
        <v>0</v>
      </c>
      <c r="DD229" s="5">
        <v>0</v>
      </c>
      <c r="DE229" s="5">
        <v>0</v>
      </c>
      <c r="DF229" s="5">
        <v>0</v>
      </c>
      <c r="DG229" s="5">
        <v>0</v>
      </c>
      <c r="DH229" s="5">
        <v>979</v>
      </c>
      <c r="DI229" s="23">
        <f t="shared" si="78"/>
        <v>0</v>
      </c>
      <c r="DJ229" s="5">
        <v>0</v>
      </c>
      <c r="DK229" s="5">
        <v>0</v>
      </c>
      <c r="DL229" s="5">
        <v>0</v>
      </c>
      <c r="DM229" s="5">
        <v>0</v>
      </c>
      <c r="DN229" s="5">
        <v>0</v>
      </c>
      <c r="DO229" s="5">
        <v>0</v>
      </c>
      <c r="DP229" s="5">
        <v>993</v>
      </c>
      <c r="DQ229" s="23">
        <f t="shared" si="79"/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1006</v>
      </c>
      <c r="DY229" s="23">
        <f t="shared" si="80"/>
        <v>0</v>
      </c>
      <c r="DZ229" s="5">
        <v>0</v>
      </c>
      <c r="EA229" s="5">
        <v>0</v>
      </c>
      <c r="EB229" s="5">
        <v>0</v>
      </c>
      <c r="EC229" s="5">
        <v>1</v>
      </c>
      <c r="ED229" s="5">
        <v>0</v>
      </c>
      <c r="EE229" s="5">
        <v>1</v>
      </c>
      <c r="EF229" s="5">
        <v>1020</v>
      </c>
      <c r="EG229" s="23">
        <f t="shared" si="81"/>
        <v>9.8039215686274508E-2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1033</v>
      </c>
      <c r="EO229" s="23">
        <f t="shared" si="82"/>
        <v>0</v>
      </c>
      <c r="EP229" s="5">
        <v>0</v>
      </c>
      <c r="EQ229" s="5">
        <v>0</v>
      </c>
      <c r="ER229" s="5">
        <v>5</v>
      </c>
      <c r="ES229" s="5">
        <v>0</v>
      </c>
      <c r="ET229" s="5">
        <v>0</v>
      </c>
      <c r="EU229" s="5">
        <v>5</v>
      </c>
      <c r="EV229" s="5">
        <v>1046</v>
      </c>
      <c r="EW229" s="23">
        <f t="shared" si="83"/>
        <v>0.47801147227533464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1060</v>
      </c>
      <c r="FE229" s="23">
        <f t="shared" si="84"/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1073</v>
      </c>
      <c r="FM229" s="23">
        <f t="shared" si="85"/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1087</v>
      </c>
      <c r="FU229" s="23">
        <f t="shared" si="86"/>
        <v>0</v>
      </c>
      <c r="FV229" s="23">
        <v>9.6658444490115674</v>
      </c>
      <c r="FW229" s="23">
        <v>2.9362490694174421</v>
      </c>
    </row>
    <row r="230" spans="1:179" x14ac:dyDescent="0.3">
      <c r="A230" s="5">
        <v>51101</v>
      </c>
      <c r="B230" s="5">
        <v>1547</v>
      </c>
      <c r="C230" s="5">
        <v>0</v>
      </c>
      <c r="D230" s="5">
        <v>0</v>
      </c>
      <c r="E230" s="5">
        <v>3663</v>
      </c>
      <c r="F230" s="5">
        <v>0</v>
      </c>
      <c r="G230" s="5">
        <v>5210</v>
      </c>
      <c r="H230" s="5">
        <v>8783</v>
      </c>
      <c r="I230" s="23">
        <f t="shared" si="66"/>
        <v>59.319139246271199</v>
      </c>
      <c r="J230" s="5">
        <v>0</v>
      </c>
      <c r="K230" s="5">
        <v>0</v>
      </c>
      <c r="L230" s="5">
        <v>0</v>
      </c>
      <c r="M230" s="5">
        <v>169</v>
      </c>
      <c r="N230" s="5">
        <v>0</v>
      </c>
      <c r="O230" s="5">
        <v>169</v>
      </c>
      <c r="P230" s="5">
        <v>8801</v>
      </c>
      <c r="Q230" s="23">
        <f t="shared" si="67"/>
        <v>1.9202363367799113</v>
      </c>
      <c r="R230" s="5">
        <v>1484</v>
      </c>
      <c r="S230" s="5">
        <v>0</v>
      </c>
      <c r="T230" s="5">
        <v>0</v>
      </c>
      <c r="U230" s="5">
        <v>0</v>
      </c>
      <c r="V230" s="5">
        <v>921</v>
      </c>
      <c r="W230" s="5">
        <v>2405</v>
      </c>
      <c r="X230" s="5">
        <v>8820</v>
      </c>
      <c r="Y230" s="23">
        <f t="shared" si="68"/>
        <v>27.267573696145124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8839</v>
      </c>
      <c r="AG230" s="23">
        <f t="shared" si="69"/>
        <v>0</v>
      </c>
      <c r="AH230" s="5">
        <v>0</v>
      </c>
      <c r="AI230" s="5">
        <v>0</v>
      </c>
      <c r="AJ230" s="5">
        <v>35</v>
      </c>
      <c r="AK230" s="5">
        <v>62</v>
      </c>
      <c r="AL230" s="5">
        <v>55</v>
      </c>
      <c r="AM230" s="5">
        <v>152</v>
      </c>
      <c r="AN230" s="5">
        <v>8858</v>
      </c>
      <c r="AO230" s="23">
        <f t="shared" si="70"/>
        <v>1.7159629713253557</v>
      </c>
      <c r="AP230" s="5">
        <v>0</v>
      </c>
      <c r="AQ230" s="5">
        <v>0</v>
      </c>
      <c r="AR230" s="5">
        <v>0</v>
      </c>
      <c r="AS230" s="5">
        <v>2553</v>
      </c>
      <c r="AT230" s="5">
        <v>0</v>
      </c>
      <c r="AU230" s="5">
        <v>2553</v>
      </c>
      <c r="AV230" s="5">
        <v>8876</v>
      </c>
      <c r="AW230" s="23">
        <f t="shared" si="87"/>
        <v>28.762956286615594</v>
      </c>
      <c r="AX230" s="5">
        <v>0</v>
      </c>
      <c r="AY230" s="5">
        <v>0</v>
      </c>
      <c r="AZ230" s="5">
        <v>0</v>
      </c>
      <c r="BA230" s="5">
        <v>362</v>
      </c>
      <c r="BB230" s="5">
        <v>93</v>
      </c>
      <c r="BC230" s="5">
        <v>455</v>
      </c>
      <c r="BD230" s="5">
        <v>8895</v>
      </c>
      <c r="BE230" s="23">
        <f t="shared" si="71"/>
        <v>5.1152332771219786</v>
      </c>
      <c r="BF230" s="5">
        <v>0</v>
      </c>
      <c r="BG230" s="5">
        <v>0</v>
      </c>
      <c r="BH230" s="5">
        <v>0</v>
      </c>
      <c r="BI230" s="5">
        <v>452</v>
      </c>
      <c r="BJ230" s="5">
        <v>0</v>
      </c>
      <c r="BK230" s="5">
        <v>452</v>
      </c>
      <c r="BL230" s="5">
        <v>8914</v>
      </c>
      <c r="BM230" s="23">
        <f t="shared" si="72"/>
        <v>5.0706753421584025</v>
      </c>
      <c r="BN230" s="5">
        <v>0</v>
      </c>
      <c r="BO230" s="5">
        <v>0</v>
      </c>
      <c r="BP230" s="5">
        <v>48</v>
      </c>
      <c r="BQ230" s="5">
        <v>161</v>
      </c>
      <c r="BR230" s="5">
        <v>0</v>
      </c>
      <c r="BS230" s="5">
        <v>209</v>
      </c>
      <c r="BT230" s="5">
        <v>8933</v>
      </c>
      <c r="BU230" s="23">
        <f t="shared" si="73"/>
        <v>2.3396395387887607</v>
      </c>
      <c r="BV230" s="5">
        <v>0</v>
      </c>
      <c r="BW230" s="5">
        <v>0</v>
      </c>
      <c r="BX230" s="5">
        <v>0</v>
      </c>
      <c r="BY230" s="5">
        <v>0</v>
      </c>
      <c r="BZ230" s="5">
        <v>0</v>
      </c>
      <c r="CA230" s="5">
        <v>0</v>
      </c>
      <c r="CB230" s="5">
        <v>8951</v>
      </c>
      <c r="CC230" s="23">
        <f t="shared" si="74"/>
        <v>0</v>
      </c>
      <c r="CD230" s="5">
        <v>0</v>
      </c>
      <c r="CE230" s="5">
        <v>0</v>
      </c>
      <c r="CF230" s="5">
        <v>0</v>
      </c>
      <c r="CG230" s="5">
        <v>0</v>
      </c>
      <c r="CH230" s="5">
        <v>0</v>
      </c>
      <c r="CI230" s="5">
        <v>0</v>
      </c>
      <c r="CJ230" s="5">
        <v>8970</v>
      </c>
      <c r="CK230" s="23">
        <f t="shared" si="75"/>
        <v>0</v>
      </c>
      <c r="CL230" s="5">
        <v>0</v>
      </c>
      <c r="CM230" s="5">
        <v>0</v>
      </c>
      <c r="CN230" s="5">
        <v>0</v>
      </c>
      <c r="CO230" s="5">
        <v>0</v>
      </c>
      <c r="CP230" s="5">
        <v>0</v>
      </c>
      <c r="CQ230" s="5">
        <v>0</v>
      </c>
      <c r="CR230" s="5">
        <v>9076</v>
      </c>
      <c r="CS230" s="23">
        <f t="shared" si="76"/>
        <v>0</v>
      </c>
      <c r="CT230" s="5">
        <v>0</v>
      </c>
      <c r="CU230" s="5">
        <v>0</v>
      </c>
      <c r="CV230" s="5">
        <v>0</v>
      </c>
      <c r="CW230" s="5">
        <v>0</v>
      </c>
      <c r="CX230" s="5">
        <v>0</v>
      </c>
      <c r="CY230" s="5">
        <v>0</v>
      </c>
      <c r="CZ230" s="5">
        <v>9182</v>
      </c>
      <c r="DA230" s="23">
        <f t="shared" si="77"/>
        <v>0</v>
      </c>
      <c r="DB230" s="5">
        <v>0</v>
      </c>
      <c r="DC230" s="5">
        <v>0</v>
      </c>
      <c r="DD230" s="5">
        <v>0</v>
      </c>
      <c r="DE230" s="5">
        <v>0</v>
      </c>
      <c r="DF230" s="5">
        <v>0</v>
      </c>
      <c r="DG230" s="5">
        <v>0</v>
      </c>
      <c r="DH230" s="5">
        <v>9288</v>
      </c>
      <c r="DI230" s="23">
        <f t="shared" si="78"/>
        <v>0</v>
      </c>
      <c r="DJ230" s="5">
        <v>0</v>
      </c>
      <c r="DK230" s="5">
        <v>0</v>
      </c>
      <c r="DL230" s="5">
        <v>0</v>
      </c>
      <c r="DM230" s="5">
        <v>178</v>
      </c>
      <c r="DN230" s="5">
        <v>0</v>
      </c>
      <c r="DO230" s="5">
        <v>178</v>
      </c>
      <c r="DP230" s="5">
        <v>9394</v>
      </c>
      <c r="DQ230" s="23">
        <f t="shared" si="79"/>
        <v>1.8948264849904195</v>
      </c>
      <c r="DR230" s="5">
        <v>1254</v>
      </c>
      <c r="DS230" s="5">
        <v>0</v>
      </c>
      <c r="DT230" s="5">
        <v>0</v>
      </c>
      <c r="DU230" s="5">
        <v>0</v>
      </c>
      <c r="DV230" s="5">
        <v>0</v>
      </c>
      <c r="DW230" s="5">
        <v>1254</v>
      </c>
      <c r="DX230" s="5">
        <v>9500</v>
      </c>
      <c r="DY230" s="23">
        <f t="shared" si="80"/>
        <v>13.200000000000001</v>
      </c>
      <c r="DZ230" s="5">
        <v>0</v>
      </c>
      <c r="EA230" s="5">
        <v>0</v>
      </c>
      <c r="EB230" s="5">
        <v>0</v>
      </c>
      <c r="EC230" s="5">
        <v>510</v>
      </c>
      <c r="ED230" s="5">
        <v>0</v>
      </c>
      <c r="EE230" s="5">
        <v>510</v>
      </c>
      <c r="EF230" s="5">
        <v>9606</v>
      </c>
      <c r="EG230" s="23">
        <f t="shared" si="81"/>
        <v>5.3091817613991257</v>
      </c>
      <c r="EH230" s="5">
        <v>0</v>
      </c>
      <c r="EI230" s="5">
        <v>0</v>
      </c>
      <c r="EJ230" s="5">
        <v>0</v>
      </c>
      <c r="EK230" s="5">
        <v>457</v>
      </c>
      <c r="EL230" s="5">
        <v>0</v>
      </c>
      <c r="EM230" s="5">
        <v>457</v>
      </c>
      <c r="EN230" s="5">
        <v>9712</v>
      </c>
      <c r="EO230" s="23">
        <f t="shared" si="82"/>
        <v>4.7055189456342665</v>
      </c>
      <c r="EP230" s="5">
        <v>0</v>
      </c>
      <c r="EQ230" s="5">
        <v>0</v>
      </c>
      <c r="ER230" s="5">
        <v>0</v>
      </c>
      <c r="ES230" s="5">
        <v>323</v>
      </c>
      <c r="ET230" s="5">
        <v>0</v>
      </c>
      <c r="EU230" s="5">
        <v>323</v>
      </c>
      <c r="EV230" s="5">
        <v>9818</v>
      </c>
      <c r="EW230" s="23">
        <f t="shared" si="83"/>
        <v>3.2898757384396009</v>
      </c>
      <c r="EX230" s="5">
        <v>0</v>
      </c>
      <c r="EY230" s="5">
        <v>0</v>
      </c>
      <c r="EZ230" s="5">
        <v>1679</v>
      </c>
      <c r="FA230" s="5">
        <v>0</v>
      </c>
      <c r="FB230" s="5">
        <v>0</v>
      </c>
      <c r="FC230" s="5">
        <v>1679</v>
      </c>
      <c r="FD230" s="5">
        <v>9924</v>
      </c>
      <c r="FE230" s="23">
        <f t="shared" si="84"/>
        <v>16.918581217251109</v>
      </c>
      <c r="FF230" s="5">
        <v>682</v>
      </c>
      <c r="FG230" s="5">
        <v>0</v>
      </c>
      <c r="FH230" s="5">
        <v>0</v>
      </c>
      <c r="FI230" s="5">
        <v>300</v>
      </c>
      <c r="FJ230" s="5">
        <v>395</v>
      </c>
      <c r="FK230" s="5">
        <v>1377</v>
      </c>
      <c r="FL230" s="5">
        <v>10030</v>
      </c>
      <c r="FM230" s="23">
        <f t="shared" si="85"/>
        <v>13.728813559322035</v>
      </c>
      <c r="FN230" s="5">
        <v>3872</v>
      </c>
      <c r="FO230" s="5">
        <v>0</v>
      </c>
      <c r="FP230" s="5">
        <v>0</v>
      </c>
      <c r="FQ230" s="5">
        <v>0</v>
      </c>
      <c r="FR230" s="5">
        <v>0</v>
      </c>
      <c r="FS230" s="5">
        <v>3872</v>
      </c>
      <c r="FT230" s="5">
        <v>10136</v>
      </c>
      <c r="FU230" s="23">
        <f t="shared" si="86"/>
        <v>38.200473559589582</v>
      </c>
      <c r="FV230" s="23">
        <v>11.95558333592785</v>
      </c>
      <c r="FW230" s="23">
        <v>8.8406610242387398</v>
      </c>
    </row>
    <row r="231" spans="1:179" x14ac:dyDescent="0.3">
      <c r="A231" s="5">
        <v>51102</v>
      </c>
      <c r="B231" s="5">
        <v>0</v>
      </c>
      <c r="C231" s="5">
        <v>0</v>
      </c>
      <c r="D231" s="5">
        <v>100</v>
      </c>
      <c r="E231" s="5">
        <v>1494</v>
      </c>
      <c r="F231" s="5">
        <v>0</v>
      </c>
      <c r="G231" s="5">
        <v>1594</v>
      </c>
      <c r="H231" s="5">
        <v>3839</v>
      </c>
      <c r="I231" s="23">
        <f t="shared" si="66"/>
        <v>41.521229486845534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3854</v>
      </c>
      <c r="Q231" s="23">
        <f t="shared" si="67"/>
        <v>0</v>
      </c>
      <c r="R231" s="5">
        <v>0</v>
      </c>
      <c r="S231" s="5">
        <v>0</v>
      </c>
      <c r="T231" s="5">
        <v>0</v>
      </c>
      <c r="U231" s="5">
        <v>0</v>
      </c>
      <c r="V231" s="5">
        <v>931</v>
      </c>
      <c r="W231" s="5">
        <v>931</v>
      </c>
      <c r="X231" s="5">
        <v>3868</v>
      </c>
      <c r="Y231" s="23">
        <f t="shared" si="68"/>
        <v>24.06928645294726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3883</v>
      </c>
      <c r="AG231" s="23">
        <f t="shared" si="69"/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3897</v>
      </c>
      <c r="AO231" s="23">
        <f t="shared" si="70"/>
        <v>0</v>
      </c>
      <c r="AP231" s="5">
        <v>0</v>
      </c>
      <c r="AQ231" s="5">
        <v>0</v>
      </c>
      <c r="AR231" s="5">
        <v>0</v>
      </c>
      <c r="AS231" s="5">
        <v>206</v>
      </c>
      <c r="AT231" s="5">
        <v>0</v>
      </c>
      <c r="AU231" s="5">
        <v>206</v>
      </c>
      <c r="AV231" s="5">
        <v>3912</v>
      </c>
      <c r="AW231" s="23">
        <f t="shared" si="87"/>
        <v>5.2658486707566459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3926</v>
      </c>
      <c r="BE231" s="23">
        <f t="shared" si="71"/>
        <v>0</v>
      </c>
      <c r="BF231" s="5">
        <v>0</v>
      </c>
      <c r="BG231" s="5">
        <v>0</v>
      </c>
      <c r="BH231" s="5">
        <v>135</v>
      </c>
      <c r="BI231" s="5">
        <v>264</v>
      </c>
      <c r="BJ231" s="5">
        <v>0</v>
      </c>
      <c r="BK231" s="5">
        <v>399</v>
      </c>
      <c r="BL231" s="5">
        <v>3941</v>
      </c>
      <c r="BM231" s="23">
        <f t="shared" si="72"/>
        <v>10.124333925399645</v>
      </c>
      <c r="BN231" s="5">
        <v>0</v>
      </c>
      <c r="BO231" s="5">
        <v>0</v>
      </c>
      <c r="BP231" s="5">
        <v>0</v>
      </c>
      <c r="BQ231" s="5">
        <v>81</v>
      </c>
      <c r="BR231" s="5">
        <v>0</v>
      </c>
      <c r="BS231" s="5">
        <v>81</v>
      </c>
      <c r="BT231" s="5">
        <v>3955</v>
      </c>
      <c r="BU231" s="23">
        <f t="shared" si="73"/>
        <v>2.0480404551201015</v>
      </c>
      <c r="BV231" s="5">
        <v>0</v>
      </c>
      <c r="BW231" s="5">
        <v>0</v>
      </c>
      <c r="BX231" s="5">
        <v>196</v>
      </c>
      <c r="BY231" s="5">
        <v>148</v>
      </c>
      <c r="BZ231" s="5">
        <v>0</v>
      </c>
      <c r="CA231" s="5">
        <v>344</v>
      </c>
      <c r="CB231" s="5">
        <v>3970</v>
      </c>
      <c r="CC231" s="23">
        <f t="shared" si="74"/>
        <v>8.6649874055415612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3984</v>
      </c>
      <c r="CK231" s="23">
        <f t="shared" si="75"/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4155</v>
      </c>
      <c r="CS231" s="23">
        <f t="shared" si="76"/>
        <v>0</v>
      </c>
      <c r="CT231" s="5">
        <v>0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4325</v>
      </c>
      <c r="DA231" s="23">
        <f t="shared" si="77"/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4496</v>
      </c>
      <c r="DI231" s="23">
        <f t="shared" si="78"/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4667</v>
      </c>
      <c r="DQ231" s="23">
        <f t="shared" si="79"/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4837</v>
      </c>
      <c r="DY231" s="23">
        <f t="shared" si="80"/>
        <v>0</v>
      </c>
      <c r="DZ231" s="5">
        <v>0</v>
      </c>
      <c r="EA231" s="5">
        <v>0</v>
      </c>
      <c r="EB231" s="5">
        <v>0</v>
      </c>
      <c r="EC231" s="5">
        <v>44</v>
      </c>
      <c r="ED231" s="5">
        <v>0</v>
      </c>
      <c r="EE231" s="5">
        <v>44</v>
      </c>
      <c r="EF231" s="5">
        <v>5008</v>
      </c>
      <c r="EG231" s="23">
        <f t="shared" si="81"/>
        <v>0.87859424920127793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5179</v>
      </c>
      <c r="EO231" s="23">
        <f t="shared" si="82"/>
        <v>0</v>
      </c>
      <c r="EP231" s="5">
        <v>0</v>
      </c>
      <c r="EQ231" s="5">
        <v>0</v>
      </c>
      <c r="ER231" s="5">
        <v>0</v>
      </c>
      <c r="ES231" s="5">
        <v>103</v>
      </c>
      <c r="ET231" s="5">
        <v>0</v>
      </c>
      <c r="EU231" s="5">
        <v>103</v>
      </c>
      <c r="EV231" s="5">
        <v>5349</v>
      </c>
      <c r="EW231" s="23">
        <f t="shared" si="83"/>
        <v>1.9255935688913817</v>
      </c>
      <c r="EX231" s="5">
        <v>0</v>
      </c>
      <c r="EY231" s="5">
        <v>0</v>
      </c>
      <c r="EZ231" s="5">
        <v>1125</v>
      </c>
      <c r="FA231" s="5">
        <v>170</v>
      </c>
      <c r="FB231" s="5">
        <v>0</v>
      </c>
      <c r="FC231" s="5">
        <v>1295</v>
      </c>
      <c r="FD231" s="5">
        <v>5520</v>
      </c>
      <c r="FE231" s="23">
        <f t="shared" si="84"/>
        <v>23.460144927536231</v>
      </c>
      <c r="FF231" s="5">
        <v>2329</v>
      </c>
      <c r="FG231" s="5">
        <v>0</v>
      </c>
      <c r="FH231" s="5">
        <v>0</v>
      </c>
      <c r="FI231" s="5">
        <v>911</v>
      </c>
      <c r="FJ231" s="5">
        <v>0</v>
      </c>
      <c r="FK231" s="5">
        <v>3240</v>
      </c>
      <c r="FL231" s="5">
        <v>5691</v>
      </c>
      <c r="FM231" s="23">
        <f t="shared" si="85"/>
        <v>56.931997891407484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5861</v>
      </c>
      <c r="FU231" s="23">
        <f t="shared" si="86"/>
        <v>0</v>
      </c>
      <c r="FV231" s="23">
        <v>8.3357933087827956</v>
      </c>
      <c r="FW231" s="23">
        <v>7.5633027851851251</v>
      </c>
    </row>
    <row r="232" spans="1:179" x14ac:dyDescent="0.3">
      <c r="A232" s="5">
        <v>51103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4122</v>
      </c>
      <c r="I232" s="23">
        <f t="shared" si="66"/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4142</v>
      </c>
      <c r="Q232" s="23">
        <f t="shared" si="67"/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4161</v>
      </c>
      <c r="Y232" s="23">
        <f t="shared" si="68"/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4180</v>
      </c>
      <c r="AG232" s="23">
        <f t="shared" si="69"/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>
        <v>4199</v>
      </c>
      <c r="AO232" s="23">
        <f t="shared" si="70"/>
        <v>0</v>
      </c>
      <c r="AP232" s="5">
        <v>0</v>
      </c>
      <c r="AQ232" s="5">
        <v>0</v>
      </c>
      <c r="AR232" s="5">
        <v>0</v>
      </c>
      <c r="AS232" s="5">
        <v>0</v>
      </c>
      <c r="AT232" s="5">
        <v>0</v>
      </c>
      <c r="AU232" s="5">
        <v>0</v>
      </c>
      <c r="AV232" s="5">
        <v>4219</v>
      </c>
      <c r="AW232" s="23">
        <f t="shared" si="87"/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4238</v>
      </c>
      <c r="BE232" s="23">
        <f t="shared" si="71"/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4257</v>
      </c>
      <c r="BM232" s="23">
        <f t="shared" si="72"/>
        <v>0</v>
      </c>
      <c r="BN232" s="5">
        <v>90</v>
      </c>
      <c r="BO232" s="5">
        <v>0</v>
      </c>
      <c r="BP232" s="5">
        <v>0</v>
      </c>
      <c r="BQ232" s="5">
        <v>73</v>
      </c>
      <c r="BR232" s="5">
        <v>0</v>
      </c>
      <c r="BS232" s="5">
        <v>163</v>
      </c>
      <c r="BT232" s="5">
        <v>4276</v>
      </c>
      <c r="BU232" s="23">
        <f t="shared" si="73"/>
        <v>3.811973807296539</v>
      </c>
      <c r="BV232" s="5">
        <v>0</v>
      </c>
      <c r="BW232" s="5">
        <v>0</v>
      </c>
      <c r="BX232" s="5">
        <v>0</v>
      </c>
      <c r="BY232" s="5">
        <v>73</v>
      </c>
      <c r="BZ232" s="5">
        <v>0</v>
      </c>
      <c r="CA232" s="5">
        <v>73</v>
      </c>
      <c r="CB232" s="5">
        <v>4296</v>
      </c>
      <c r="CC232" s="23">
        <f t="shared" si="74"/>
        <v>1.6992551210428304</v>
      </c>
      <c r="CD232" s="5">
        <v>0</v>
      </c>
      <c r="CE232" s="5">
        <v>0</v>
      </c>
      <c r="CF232" s="5">
        <v>0</v>
      </c>
      <c r="CG232" s="5">
        <v>0</v>
      </c>
      <c r="CH232" s="5">
        <v>0</v>
      </c>
      <c r="CI232" s="5">
        <v>0</v>
      </c>
      <c r="CJ232" s="5">
        <v>4315</v>
      </c>
      <c r="CK232" s="23">
        <f t="shared" si="75"/>
        <v>0</v>
      </c>
      <c r="CL232" s="5">
        <v>0</v>
      </c>
      <c r="CM232" s="5">
        <v>0</v>
      </c>
      <c r="CN232" s="5">
        <v>0</v>
      </c>
      <c r="CO232" s="5">
        <v>0</v>
      </c>
      <c r="CP232" s="5">
        <v>0</v>
      </c>
      <c r="CQ232" s="5">
        <v>0</v>
      </c>
      <c r="CR232" s="5">
        <v>4437</v>
      </c>
      <c r="CS232" s="23">
        <f t="shared" si="76"/>
        <v>0</v>
      </c>
      <c r="CT232" s="5">
        <v>0</v>
      </c>
      <c r="CU232" s="5">
        <v>0</v>
      </c>
      <c r="CV232" s="5">
        <v>0</v>
      </c>
      <c r="CW232" s="5">
        <v>0</v>
      </c>
      <c r="CX232" s="5">
        <v>0</v>
      </c>
      <c r="CY232" s="5">
        <v>0</v>
      </c>
      <c r="CZ232" s="5">
        <v>4559</v>
      </c>
      <c r="DA232" s="23">
        <f t="shared" si="77"/>
        <v>0</v>
      </c>
      <c r="DB232" s="5">
        <v>0</v>
      </c>
      <c r="DC232" s="5">
        <v>0</v>
      </c>
      <c r="DD232" s="5">
        <v>0</v>
      </c>
      <c r="DE232" s="5">
        <v>0</v>
      </c>
      <c r="DF232" s="5">
        <v>0</v>
      </c>
      <c r="DG232" s="5">
        <v>0</v>
      </c>
      <c r="DH232" s="5">
        <v>4681</v>
      </c>
      <c r="DI232" s="23">
        <f t="shared" si="78"/>
        <v>0</v>
      </c>
      <c r="DJ232" s="5">
        <v>0</v>
      </c>
      <c r="DK232" s="5">
        <v>0</v>
      </c>
      <c r="DL232" s="5">
        <v>0</v>
      </c>
      <c r="DM232" s="5">
        <v>0</v>
      </c>
      <c r="DN232" s="5">
        <v>0</v>
      </c>
      <c r="DO232" s="5">
        <v>0</v>
      </c>
      <c r="DP232" s="5">
        <v>4803</v>
      </c>
      <c r="DQ232" s="23">
        <f t="shared" si="79"/>
        <v>0</v>
      </c>
      <c r="DR232" s="5">
        <v>0</v>
      </c>
      <c r="DS232" s="5">
        <v>0</v>
      </c>
      <c r="DT232" s="5">
        <v>0</v>
      </c>
      <c r="DU232" s="5">
        <v>221</v>
      </c>
      <c r="DV232" s="5">
        <v>0</v>
      </c>
      <c r="DW232" s="5">
        <v>221</v>
      </c>
      <c r="DX232" s="5">
        <v>4925</v>
      </c>
      <c r="DY232" s="23">
        <f t="shared" si="80"/>
        <v>4.4873096446700504</v>
      </c>
      <c r="DZ232" s="5">
        <v>0</v>
      </c>
      <c r="EA232" s="5">
        <v>0</v>
      </c>
      <c r="EB232" s="5">
        <v>144</v>
      </c>
      <c r="EC232" s="5">
        <v>8</v>
      </c>
      <c r="ED232" s="5">
        <v>0</v>
      </c>
      <c r="EE232" s="5">
        <v>152</v>
      </c>
      <c r="EF232" s="5">
        <v>5048</v>
      </c>
      <c r="EG232" s="23">
        <f t="shared" si="81"/>
        <v>3.0110935023771792</v>
      </c>
      <c r="EH232" s="5">
        <v>0</v>
      </c>
      <c r="EI232" s="5">
        <v>0</v>
      </c>
      <c r="EJ232" s="5">
        <v>0</v>
      </c>
      <c r="EK232" s="5">
        <v>0</v>
      </c>
      <c r="EL232" s="5">
        <v>252</v>
      </c>
      <c r="EM232" s="5">
        <v>252</v>
      </c>
      <c r="EN232" s="5">
        <v>5170</v>
      </c>
      <c r="EO232" s="23">
        <f t="shared" si="82"/>
        <v>4.8742746615087036</v>
      </c>
      <c r="EP232" s="5">
        <v>0</v>
      </c>
      <c r="EQ232" s="5">
        <v>0</v>
      </c>
      <c r="ER232" s="5">
        <v>0</v>
      </c>
      <c r="ES232" s="5">
        <v>70</v>
      </c>
      <c r="ET232" s="5">
        <v>0</v>
      </c>
      <c r="EU232" s="5">
        <v>70</v>
      </c>
      <c r="EV232" s="5">
        <v>5292</v>
      </c>
      <c r="EW232" s="23">
        <f t="shared" si="83"/>
        <v>1.3227513227513228</v>
      </c>
      <c r="EX232" s="5">
        <v>0</v>
      </c>
      <c r="EY232" s="5">
        <v>0</v>
      </c>
      <c r="EZ232" s="5">
        <v>0</v>
      </c>
      <c r="FA232" s="5">
        <v>0</v>
      </c>
      <c r="FB232" s="5">
        <v>11</v>
      </c>
      <c r="FC232" s="5">
        <v>11</v>
      </c>
      <c r="FD232" s="5">
        <v>5414</v>
      </c>
      <c r="FE232" s="23">
        <f t="shared" si="84"/>
        <v>0.20317694865164387</v>
      </c>
      <c r="FF232" s="5">
        <v>0</v>
      </c>
      <c r="FG232" s="5">
        <v>0</v>
      </c>
      <c r="FH232" s="5">
        <v>0</v>
      </c>
      <c r="FI232" s="5">
        <v>279</v>
      </c>
      <c r="FJ232" s="5">
        <v>2400</v>
      </c>
      <c r="FK232" s="5">
        <v>2679</v>
      </c>
      <c r="FL232" s="5">
        <v>5536</v>
      </c>
      <c r="FM232" s="23">
        <f t="shared" si="85"/>
        <v>48.392341040462426</v>
      </c>
      <c r="FN232" s="5">
        <v>6824</v>
      </c>
      <c r="FO232" s="5">
        <v>0</v>
      </c>
      <c r="FP232" s="5">
        <v>0</v>
      </c>
      <c r="FQ232" s="5">
        <v>0</v>
      </c>
      <c r="FR232" s="5">
        <v>0</v>
      </c>
      <c r="FS232" s="5">
        <v>6824</v>
      </c>
      <c r="FT232" s="5">
        <v>5658</v>
      </c>
      <c r="FU232" s="23">
        <f t="shared" si="86"/>
        <v>120.60798868858254</v>
      </c>
      <c r="FV232" s="23">
        <v>0.50102081166721535</v>
      </c>
      <c r="FW232" s="23">
        <v>16.627175982636711</v>
      </c>
    </row>
    <row r="233" spans="1:179" x14ac:dyDescent="0.3">
      <c r="A233" s="5">
        <v>51201</v>
      </c>
      <c r="B233" s="5">
        <v>32</v>
      </c>
      <c r="C233" s="5">
        <v>0</v>
      </c>
      <c r="D233" s="5">
        <v>0</v>
      </c>
      <c r="E233" s="5">
        <v>54</v>
      </c>
      <c r="F233" s="5">
        <v>0</v>
      </c>
      <c r="G233" s="5">
        <v>86</v>
      </c>
      <c r="H233" s="5">
        <v>7552</v>
      </c>
      <c r="I233" s="23">
        <f t="shared" si="66"/>
        <v>1.138771186440678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7946</v>
      </c>
      <c r="Q233" s="23">
        <f t="shared" si="67"/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8339</v>
      </c>
      <c r="Y233" s="23">
        <f t="shared" si="68"/>
        <v>0</v>
      </c>
      <c r="Z233" s="5">
        <v>0</v>
      </c>
      <c r="AA233" s="5">
        <v>0</v>
      </c>
      <c r="AB233" s="5">
        <v>0</v>
      </c>
      <c r="AC233" s="5">
        <v>367</v>
      </c>
      <c r="AD233" s="5">
        <v>0</v>
      </c>
      <c r="AE233" s="5">
        <v>367</v>
      </c>
      <c r="AF233" s="5">
        <v>8732</v>
      </c>
      <c r="AG233" s="23">
        <f t="shared" si="69"/>
        <v>4.2029317453046264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9126</v>
      </c>
      <c r="AO233" s="23">
        <f t="shared" si="70"/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9519</v>
      </c>
      <c r="AW233" s="23">
        <f t="shared" si="87"/>
        <v>0</v>
      </c>
      <c r="AX233" s="5">
        <v>0</v>
      </c>
      <c r="AY233" s="5">
        <v>0</v>
      </c>
      <c r="AZ233" s="5">
        <v>0</v>
      </c>
      <c r="BA233" s="5">
        <v>53</v>
      </c>
      <c r="BB233" s="5">
        <v>0</v>
      </c>
      <c r="BC233" s="5">
        <v>53</v>
      </c>
      <c r="BD233" s="5">
        <v>9913</v>
      </c>
      <c r="BE233" s="23">
        <f t="shared" si="71"/>
        <v>0.53465146776959549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10306</v>
      </c>
      <c r="BM233" s="23">
        <f t="shared" si="72"/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26</v>
      </c>
      <c r="BS233" s="5">
        <v>26</v>
      </c>
      <c r="BT233" s="5">
        <v>10699</v>
      </c>
      <c r="BU233" s="23">
        <f t="shared" si="73"/>
        <v>0.24301336573511542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11093</v>
      </c>
      <c r="CC233" s="23">
        <f t="shared" si="74"/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11486</v>
      </c>
      <c r="CK233" s="23">
        <f t="shared" si="75"/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11927</v>
      </c>
      <c r="CS233" s="23">
        <f t="shared" si="76"/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12368</v>
      </c>
      <c r="DA233" s="23">
        <f t="shared" si="77"/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12809</v>
      </c>
      <c r="DI233" s="23">
        <f t="shared" si="78"/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13250</v>
      </c>
      <c r="DQ233" s="23">
        <f t="shared" si="79"/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13691</v>
      </c>
      <c r="DY233" s="23">
        <f t="shared" si="80"/>
        <v>0</v>
      </c>
      <c r="DZ233" s="5">
        <v>0</v>
      </c>
      <c r="EA233" s="5">
        <v>0</v>
      </c>
      <c r="EB233" s="5">
        <v>346</v>
      </c>
      <c r="EC233" s="5">
        <v>0</v>
      </c>
      <c r="ED233" s="5">
        <v>0</v>
      </c>
      <c r="EE233" s="5">
        <v>346</v>
      </c>
      <c r="EF233" s="5">
        <v>14132</v>
      </c>
      <c r="EG233" s="23">
        <f t="shared" si="81"/>
        <v>2.4483441834135298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14573</v>
      </c>
      <c r="EO233" s="23">
        <f t="shared" si="82"/>
        <v>0</v>
      </c>
      <c r="EP233" s="5">
        <v>0</v>
      </c>
      <c r="EQ233" s="5">
        <v>0</v>
      </c>
      <c r="ER233" s="5">
        <v>0</v>
      </c>
      <c r="ES233" s="5">
        <v>694</v>
      </c>
      <c r="ET233" s="5">
        <v>0</v>
      </c>
      <c r="EU233" s="5">
        <v>694</v>
      </c>
      <c r="EV233" s="5">
        <v>15014</v>
      </c>
      <c r="EW233" s="23">
        <f t="shared" si="83"/>
        <v>4.6223524710270416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15455</v>
      </c>
      <c r="FE233" s="23">
        <f t="shared" si="84"/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15896</v>
      </c>
      <c r="FM233" s="23">
        <f t="shared" si="85"/>
        <v>0</v>
      </c>
      <c r="FN233" s="5">
        <v>1142</v>
      </c>
      <c r="FO233" s="5">
        <v>0</v>
      </c>
      <c r="FP233" s="5">
        <v>0</v>
      </c>
      <c r="FQ233" s="5">
        <v>0</v>
      </c>
      <c r="FR233" s="5">
        <v>0</v>
      </c>
      <c r="FS233" s="5">
        <v>1142</v>
      </c>
      <c r="FT233" s="5">
        <v>16337</v>
      </c>
      <c r="FU233" s="23">
        <f t="shared" si="86"/>
        <v>6.9902674909714149</v>
      </c>
      <c r="FV233" s="23">
        <v>0.5563061604772741</v>
      </c>
      <c r="FW233" s="23">
        <v>1.2782694677647259</v>
      </c>
    </row>
    <row r="234" spans="1:179" x14ac:dyDescent="0.3">
      <c r="A234" s="5">
        <v>51202</v>
      </c>
      <c r="B234" s="5">
        <v>112</v>
      </c>
      <c r="C234" s="5">
        <v>0</v>
      </c>
      <c r="D234" s="5">
        <v>64</v>
      </c>
      <c r="E234" s="5">
        <v>858</v>
      </c>
      <c r="F234" s="5">
        <v>0</v>
      </c>
      <c r="G234" s="5">
        <v>1034</v>
      </c>
      <c r="H234" s="5">
        <v>3219</v>
      </c>
      <c r="I234" s="23">
        <f t="shared" si="66"/>
        <v>32.121776949363159</v>
      </c>
      <c r="J234" s="5">
        <v>0</v>
      </c>
      <c r="K234" s="5">
        <v>0</v>
      </c>
      <c r="L234" s="5">
        <v>0</v>
      </c>
      <c r="M234" s="5">
        <v>0</v>
      </c>
      <c r="N234" s="5">
        <v>32</v>
      </c>
      <c r="O234" s="5">
        <v>32</v>
      </c>
      <c r="P234" s="5">
        <v>3286</v>
      </c>
      <c r="Q234" s="23">
        <f t="shared" si="67"/>
        <v>0.9738283627510651</v>
      </c>
      <c r="R234" s="5">
        <v>0</v>
      </c>
      <c r="S234" s="5">
        <v>0</v>
      </c>
      <c r="T234" s="5">
        <v>0</v>
      </c>
      <c r="U234" s="5">
        <v>0</v>
      </c>
      <c r="V234" s="5">
        <v>103</v>
      </c>
      <c r="W234" s="5">
        <v>103</v>
      </c>
      <c r="X234" s="5">
        <v>3352</v>
      </c>
      <c r="Y234" s="23">
        <f t="shared" si="68"/>
        <v>3.0727923627684963</v>
      </c>
      <c r="Z234" s="5">
        <v>0</v>
      </c>
      <c r="AA234" s="5">
        <v>0</v>
      </c>
      <c r="AB234" s="5">
        <v>0</v>
      </c>
      <c r="AC234" s="5">
        <v>892</v>
      </c>
      <c r="AD234" s="5">
        <v>0</v>
      </c>
      <c r="AE234" s="5">
        <v>892</v>
      </c>
      <c r="AF234" s="5">
        <v>3418</v>
      </c>
      <c r="AG234" s="23">
        <f t="shared" si="69"/>
        <v>26.09713282621416</v>
      </c>
      <c r="AH234" s="5">
        <v>0</v>
      </c>
      <c r="AI234" s="5">
        <v>0</v>
      </c>
      <c r="AJ234" s="5">
        <v>0</v>
      </c>
      <c r="AK234" s="5">
        <v>111</v>
      </c>
      <c r="AL234" s="5">
        <v>175</v>
      </c>
      <c r="AM234" s="5">
        <v>286</v>
      </c>
      <c r="AN234" s="5">
        <v>3484</v>
      </c>
      <c r="AO234" s="23">
        <f t="shared" si="70"/>
        <v>8.2089552238805972</v>
      </c>
      <c r="AP234" s="5">
        <v>162</v>
      </c>
      <c r="AQ234" s="5">
        <v>0</v>
      </c>
      <c r="AR234" s="5">
        <v>0</v>
      </c>
      <c r="AS234" s="5">
        <v>95</v>
      </c>
      <c r="AT234" s="5">
        <v>0</v>
      </c>
      <c r="AU234" s="5">
        <v>257</v>
      </c>
      <c r="AV234" s="5">
        <v>3551</v>
      </c>
      <c r="AW234" s="23">
        <f t="shared" si="87"/>
        <v>7.2373979160799777</v>
      </c>
      <c r="AX234" s="5">
        <v>0</v>
      </c>
      <c r="AY234" s="5">
        <v>0</v>
      </c>
      <c r="AZ234" s="5">
        <v>0</v>
      </c>
      <c r="BA234" s="5">
        <v>150</v>
      </c>
      <c r="BB234" s="5">
        <v>204</v>
      </c>
      <c r="BC234" s="5">
        <v>354</v>
      </c>
      <c r="BD234" s="5">
        <v>3617</v>
      </c>
      <c r="BE234" s="23">
        <f t="shared" si="71"/>
        <v>9.7871163948023234</v>
      </c>
      <c r="BF234" s="5">
        <v>150</v>
      </c>
      <c r="BG234" s="5">
        <v>0</v>
      </c>
      <c r="BH234" s="5">
        <v>0</v>
      </c>
      <c r="BI234" s="5">
        <v>0</v>
      </c>
      <c r="BJ234" s="5">
        <v>0</v>
      </c>
      <c r="BK234" s="5">
        <v>150</v>
      </c>
      <c r="BL234" s="5">
        <v>3683</v>
      </c>
      <c r="BM234" s="23">
        <f t="shared" si="72"/>
        <v>4.0727667662231877</v>
      </c>
      <c r="BN234" s="5">
        <v>0</v>
      </c>
      <c r="BO234" s="5">
        <v>0</v>
      </c>
      <c r="BP234" s="5">
        <v>0</v>
      </c>
      <c r="BQ234" s="5">
        <v>259</v>
      </c>
      <c r="BR234" s="5">
        <v>0</v>
      </c>
      <c r="BS234" s="5">
        <v>259</v>
      </c>
      <c r="BT234" s="5">
        <v>3749</v>
      </c>
      <c r="BU234" s="23">
        <f t="shared" si="73"/>
        <v>6.9085089357161911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3816</v>
      </c>
      <c r="CC234" s="23">
        <f t="shared" si="74"/>
        <v>0</v>
      </c>
      <c r="CD234" s="5">
        <v>0</v>
      </c>
      <c r="CE234" s="5">
        <v>0</v>
      </c>
      <c r="CF234" s="5">
        <v>0</v>
      </c>
      <c r="CG234" s="5">
        <v>0</v>
      </c>
      <c r="CH234" s="5">
        <v>1</v>
      </c>
      <c r="CI234" s="5">
        <v>1</v>
      </c>
      <c r="CJ234" s="5">
        <v>3882</v>
      </c>
      <c r="CK234" s="23">
        <f t="shared" si="75"/>
        <v>2.5759917568263783E-2</v>
      </c>
      <c r="CL234" s="5">
        <v>0</v>
      </c>
      <c r="CM234" s="5">
        <v>0</v>
      </c>
      <c r="CN234" s="5">
        <v>0</v>
      </c>
      <c r="CO234" s="5">
        <v>0</v>
      </c>
      <c r="CP234" s="5">
        <v>0</v>
      </c>
      <c r="CQ234" s="5">
        <v>0</v>
      </c>
      <c r="CR234" s="5">
        <v>3966</v>
      </c>
      <c r="CS234" s="23">
        <f t="shared" si="76"/>
        <v>0</v>
      </c>
      <c r="CT234" s="5">
        <v>0</v>
      </c>
      <c r="CU234" s="5">
        <v>0</v>
      </c>
      <c r="CV234" s="5">
        <v>0</v>
      </c>
      <c r="CW234" s="5">
        <v>0</v>
      </c>
      <c r="CX234" s="5">
        <v>0</v>
      </c>
      <c r="CY234" s="5">
        <v>0</v>
      </c>
      <c r="CZ234" s="5">
        <v>4049</v>
      </c>
      <c r="DA234" s="23">
        <f t="shared" si="77"/>
        <v>0</v>
      </c>
      <c r="DB234" s="5">
        <v>0</v>
      </c>
      <c r="DC234" s="5">
        <v>0</v>
      </c>
      <c r="DD234" s="5">
        <v>0</v>
      </c>
      <c r="DE234" s="5">
        <v>0</v>
      </c>
      <c r="DF234" s="5">
        <v>0</v>
      </c>
      <c r="DG234" s="5">
        <v>0</v>
      </c>
      <c r="DH234" s="5">
        <v>4133</v>
      </c>
      <c r="DI234" s="23">
        <f t="shared" si="78"/>
        <v>0</v>
      </c>
      <c r="DJ234" s="5">
        <v>0</v>
      </c>
      <c r="DK234" s="5">
        <v>0</v>
      </c>
      <c r="DL234" s="5">
        <v>0</v>
      </c>
      <c r="DM234" s="5">
        <v>0</v>
      </c>
      <c r="DN234" s="5">
        <v>0</v>
      </c>
      <c r="DO234" s="5">
        <v>0</v>
      </c>
      <c r="DP234" s="5">
        <v>4216</v>
      </c>
      <c r="DQ234" s="23">
        <f t="shared" si="79"/>
        <v>0</v>
      </c>
      <c r="DR234" s="5">
        <v>0</v>
      </c>
      <c r="DS234" s="5">
        <v>0</v>
      </c>
      <c r="DT234" s="5">
        <v>0</v>
      </c>
      <c r="DU234" s="5">
        <v>0</v>
      </c>
      <c r="DV234" s="5">
        <v>0</v>
      </c>
      <c r="DW234" s="5">
        <v>0</v>
      </c>
      <c r="DX234" s="5">
        <v>4300</v>
      </c>
      <c r="DY234" s="23">
        <f t="shared" si="80"/>
        <v>0</v>
      </c>
      <c r="DZ234" s="5">
        <v>0</v>
      </c>
      <c r="EA234" s="5">
        <v>0</v>
      </c>
      <c r="EB234" s="5">
        <v>360</v>
      </c>
      <c r="EC234" s="5">
        <v>311</v>
      </c>
      <c r="ED234" s="5">
        <v>0</v>
      </c>
      <c r="EE234" s="5">
        <v>671</v>
      </c>
      <c r="EF234" s="5">
        <v>4383</v>
      </c>
      <c r="EG234" s="23">
        <f t="shared" si="81"/>
        <v>15.309148984713666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4467</v>
      </c>
      <c r="EO234" s="23">
        <f t="shared" si="82"/>
        <v>0</v>
      </c>
      <c r="EP234" s="5">
        <v>0</v>
      </c>
      <c r="EQ234" s="5">
        <v>0</v>
      </c>
      <c r="ER234" s="5">
        <v>0</v>
      </c>
      <c r="ES234" s="5">
        <v>0</v>
      </c>
      <c r="ET234" s="5">
        <v>1</v>
      </c>
      <c r="EU234" s="5">
        <v>1</v>
      </c>
      <c r="EV234" s="5">
        <v>4550</v>
      </c>
      <c r="EW234" s="23">
        <f t="shared" si="83"/>
        <v>2.1978021978021976E-2</v>
      </c>
      <c r="EX234" s="5">
        <v>0</v>
      </c>
      <c r="EY234" s="5">
        <v>0</v>
      </c>
      <c r="EZ234" s="5">
        <v>0</v>
      </c>
      <c r="FA234" s="5">
        <v>0</v>
      </c>
      <c r="FB234" s="5">
        <v>0</v>
      </c>
      <c r="FC234" s="5">
        <v>0</v>
      </c>
      <c r="FD234" s="5">
        <v>4634</v>
      </c>
      <c r="FE234" s="23">
        <f t="shared" si="84"/>
        <v>0</v>
      </c>
      <c r="FF234" s="5">
        <v>0</v>
      </c>
      <c r="FG234" s="5">
        <v>0</v>
      </c>
      <c r="FH234" s="5">
        <v>0</v>
      </c>
      <c r="FI234" s="5">
        <v>49</v>
      </c>
      <c r="FJ234" s="5">
        <v>0</v>
      </c>
      <c r="FK234" s="5">
        <v>49</v>
      </c>
      <c r="FL234" s="5">
        <v>4717</v>
      </c>
      <c r="FM234" s="23">
        <f t="shared" si="85"/>
        <v>1.0387958448166206</v>
      </c>
      <c r="FN234" s="5">
        <v>0</v>
      </c>
      <c r="FO234" s="5">
        <v>0</v>
      </c>
      <c r="FP234" s="5">
        <v>0</v>
      </c>
      <c r="FQ234" s="5">
        <v>0</v>
      </c>
      <c r="FR234" s="5">
        <v>0</v>
      </c>
      <c r="FS234" s="5">
        <v>0</v>
      </c>
      <c r="FT234" s="5">
        <v>4801</v>
      </c>
      <c r="FU234" s="23">
        <f t="shared" si="86"/>
        <v>0</v>
      </c>
      <c r="FV234" s="23">
        <v>8.9550941504879482</v>
      </c>
      <c r="FW234" s="23">
        <v>1.488174804682574</v>
      </c>
    </row>
    <row r="235" spans="1:179" x14ac:dyDescent="0.3">
      <c r="A235" s="5">
        <v>51203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1847</v>
      </c>
      <c r="I235" s="23">
        <f t="shared" si="66"/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2005</v>
      </c>
      <c r="Q235" s="23">
        <f t="shared" si="67"/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2164</v>
      </c>
      <c r="Y235" s="23">
        <f t="shared" si="68"/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59</v>
      </c>
      <c r="AE235" s="5">
        <v>59</v>
      </c>
      <c r="AF235" s="5">
        <v>2323</v>
      </c>
      <c r="AG235" s="23">
        <f t="shared" si="69"/>
        <v>2.5398191993112351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2481</v>
      </c>
      <c r="AO235" s="23">
        <f t="shared" si="70"/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2640</v>
      </c>
      <c r="AW235" s="23">
        <f t="shared" si="87"/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2798</v>
      </c>
      <c r="BE235" s="23">
        <f t="shared" si="71"/>
        <v>0</v>
      </c>
      <c r="BF235" s="5">
        <v>0</v>
      </c>
      <c r="BG235" s="5">
        <v>0</v>
      </c>
      <c r="BH235" s="5">
        <v>62</v>
      </c>
      <c r="BI235" s="5">
        <v>0</v>
      </c>
      <c r="BJ235" s="5">
        <v>0</v>
      </c>
      <c r="BK235" s="5">
        <v>62</v>
      </c>
      <c r="BL235" s="5">
        <v>2957</v>
      </c>
      <c r="BM235" s="23">
        <f t="shared" si="72"/>
        <v>2.0967196482921882</v>
      </c>
      <c r="BN235" s="5">
        <v>0</v>
      </c>
      <c r="BO235" s="5">
        <v>0</v>
      </c>
      <c r="BP235" s="5">
        <v>0</v>
      </c>
      <c r="BQ235" s="5">
        <v>0</v>
      </c>
      <c r="BR235" s="5">
        <v>40</v>
      </c>
      <c r="BS235" s="5">
        <v>40</v>
      </c>
      <c r="BT235" s="5">
        <v>3116</v>
      </c>
      <c r="BU235" s="23">
        <f t="shared" si="73"/>
        <v>1.2836970474967908</v>
      </c>
      <c r="BV235" s="5">
        <v>0</v>
      </c>
      <c r="BW235" s="5">
        <v>0</v>
      </c>
      <c r="BX235" s="5">
        <v>0</v>
      </c>
      <c r="BY235" s="5">
        <v>66</v>
      </c>
      <c r="BZ235" s="5">
        <v>0</v>
      </c>
      <c r="CA235" s="5">
        <v>66</v>
      </c>
      <c r="CB235" s="5">
        <v>3274</v>
      </c>
      <c r="CC235" s="23">
        <f t="shared" si="74"/>
        <v>2.0158827122785583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3433</v>
      </c>
      <c r="CK235" s="23">
        <f t="shared" si="75"/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3639</v>
      </c>
      <c r="CS235" s="23">
        <f t="shared" si="76"/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3845</v>
      </c>
      <c r="DA235" s="23">
        <f t="shared" si="77"/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4050</v>
      </c>
      <c r="DI235" s="23">
        <f t="shared" si="78"/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4256</v>
      </c>
      <c r="DQ235" s="23">
        <f t="shared" si="79"/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4462</v>
      </c>
      <c r="DY235" s="23">
        <f t="shared" si="80"/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4668</v>
      </c>
      <c r="EG235" s="23">
        <f t="shared" si="81"/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4873</v>
      </c>
      <c r="EO235" s="23">
        <f t="shared" si="82"/>
        <v>0</v>
      </c>
      <c r="EP235" s="5">
        <v>0</v>
      </c>
      <c r="EQ235" s="5">
        <v>0</v>
      </c>
      <c r="ER235" s="5">
        <v>0</v>
      </c>
      <c r="ES235" s="5">
        <v>6</v>
      </c>
      <c r="ET235" s="5">
        <v>0</v>
      </c>
      <c r="EU235" s="5">
        <v>6</v>
      </c>
      <c r="EV235" s="5">
        <v>5079</v>
      </c>
      <c r="EW235" s="23">
        <f t="shared" si="83"/>
        <v>0.11813349084465447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5285</v>
      </c>
      <c r="FE235" s="23">
        <f t="shared" si="84"/>
        <v>0</v>
      </c>
      <c r="FF235" s="5">
        <v>0</v>
      </c>
      <c r="FG235" s="5">
        <v>0</v>
      </c>
      <c r="FH235" s="5">
        <v>0</v>
      </c>
      <c r="FI235" s="5">
        <v>970</v>
      </c>
      <c r="FJ235" s="5">
        <v>0</v>
      </c>
      <c r="FK235" s="5">
        <v>970</v>
      </c>
      <c r="FL235" s="5">
        <v>5491</v>
      </c>
      <c r="FM235" s="23">
        <f t="shared" si="85"/>
        <v>17.66527044254234</v>
      </c>
      <c r="FN235" s="5">
        <v>576</v>
      </c>
      <c r="FO235" s="5">
        <v>0</v>
      </c>
      <c r="FP235" s="5">
        <v>0</v>
      </c>
      <c r="FQ235" s="5">
        <v>0</v>
      </c>
      <c r="FR235" s="5">
        <v>0</v>
      </c>
      <c r="FS235" s="5">
        <v>576</v>
      </c>
      <c r="FT235" s="5">
        <v>5696</v>
      </c>
      <c r="FU235" s="23">
        <f t="shared" si="86"/>
        <v>10.112359550561797</v>
      </c>
      <c r="FV235" s="23">
        <v>0.7214653279435248</v>
      </c>
      <c r="FW235" s="23">
        <v>2.5359784985407989</v>
      </c>
    </row>
    <row r="236" spans="1:179" x14ac:dyDescent="0.3">
      <c r="A236" s="5">
        <v>51204</v>
      </c>
      <c r="B236" s="5"/>
      <c r="C236" s="5"/>
      <c r="D236" s="5"/>
      <c r="E236" s="5"/>
      <c r="F236" s="5"/>
      <c r="G236" s="5"/>
      <c r="H236" s="5">
        <v>1931</v>
      </c>
      <c r="I236" s="23">
        <f t="shared" si="66"/>
        <v>0</v>
      </c>
      <c r="J236" s="5"/>
      <c r="K236" s="5"/>
      <c r="L236" s="5"/>
      <c r="M236" s="5"/>
      <c r="N236" s="5"/>
      <c r="O236" s="5"/>
      <c r="P236" s="5">
        <v>2025</v>
      </c>
      <c r="Q236" s="23">
        <f t="shared" si="67"/>
        <v>0</v>
      </c>
      <c r="R236" s="5"/>
      <c r="S236" s="5"/>
      <c r="T236" s="5"/>
      <c r="U236" s="5"/>
      <c r="V236" s="5"/>
      <c r="W236" s="5"/>
      <c r="X236" s="5">
        <v>2118</v>
      </c>
      <c r="Y236" s="23">
        <f t="shared" si="68"/>
        <v>0</v>
      </c>
      <c r="Z236" s="5"/>
      <c r="AA236" s="5"/>
      <c r="AB236" s="5"/>
      <c r="AC236" s="5"/>
      <c r="AD236" s="5"/>
      <c r="AE236" s="5"/>
      <c r="AF236" s="5">
        <v>2211</v>
      </c>
      <c r="AG236" s="23">
        <f t="shared" si="69"/>
        <v>0</v>
      </c>
      <c r="AH236" s="5"/>
      <c r="AI236" s="5"/>
      <c r="AJ236" s="5"/>
      <c r="AK236" s="5"/>
      <c r="AL236" s="5"/>
      <c r="AM236" s="5"/>
      <c r="AN236" s="5">
        <v>2304</v>
      </c>
      <c r="AO236" s="23">
        <f t="shared" si="70"/>
        <v>0</v>
      </c>
      <c r="AP236" s="5"/>
      <c r="AQ236" s="5"/>
      <c r="AR236" s="5"/>
      <c r="AS236" s="5"/>
      <c r="AT236" s="5"/>
      <c r="AU236" s="5"/>
      <c r="AV236" s="5">
        <v>2398</v>
      </c>
      <c r="AW236" s="23">
        <f t="shared" si="87"/>
        <v>0</v>
      </c>
      <c r="AX236" s="5"/>
      <c r="AY236" s="5"/>
      <c r="AZ236" s="5"/>
      <c r="BA236" s="5"/>
      <c r="BB236" s="5"/>
      <c r="BC236" s="5"/>
      <c r="BD236" s="5">
        <v>2491</v>
      </c>
      <c r="BE236" s="23">
        <f t="shared" si="71"/>
        <v>0</v>
      </c>
      <c r="BF236" s="5"/>
      <c r="BG236" s="5"/>
      <c r="BH236" s="5"/>
      <c r="BI236" s="5"/>
      <c r="BJ236" s="5"/>
      <c r="BK236" s="5"/>
      <c r="BL236" s="5">
        <v>2584</v>
      </c>
      <c r="BM236" s="23">
        <f t="shared" si="72"/>
        <v>0</v>
      </c>
      <c r="BN236" s="5"/>
      <c r="BO236" s="5"/>
      <c r="BP236" s="5"/>
      <c r="BQ236" s="5"/>
      <c r="BR236" s="5"/>
      <c r="BS236" s="5"/>
      <c r="BT236" s="5">
        <v>2677</v>
      </c>
      <c r="BU236" s="23">
        <f t="shared" si="73"/>
        <v>0</v>
      </c>
      <c r="BV236" s="5"/>
      <c r="BW236" s="5"/>
      <c r="BX236" s="5"/>
      <c r="BY236" s="5"/>
      <c r="BZ236" s="5"/>
      <c r="CA236" s="5"/>
      <c r="CB236" s="5">
        <v>2771</v>
      </c>
      <c r="CC236" s="23">
        <f t="shared" si="74"/>
        <v>0</v>
      </c>
      <c r="CD236" s="5"/>
      <c r="CE236" s="5"/>
      <c r="CF236" s="5"/>
      <c r="CG236" s="5"/>
      <c r="CH236" s="5"/>
      <c r="CI236" s="5"/>
      <c r="CJ236" s="5">
        <v>2864</v>
      </c>
      <c r="CK236" s="23">
        <f t="shared" si="75"/>
        <v>0</v>
      </c>
      <c r="CL236" s="5"/>
      <c r="CM236" s="5"/>
      <c r="CN236" s="5"/>
      <c r="CO236" s="5"/>
      <c r="CP236" s="5"/>
      <c r="CQ236" s="5"/>
      <c r="CR236" s="5">
        <v>2935</v>
      </c>
      <c r="CS236" s="23">
        <f t="shared" si="76"/>
        <v>0</v>
      </c>
      <c r="CT236" s="5"/>
      <c r="CU236" s="5"/>
      <c r="CV236" s="5"/>
      <c r="CW236" s="5"/>
      <c r="CX236" s="5"/>
      <c r="CY236" s="5"/>
      <c r="CZ236" s="5">
        <v>3005</v>
      </c>
      <c r="DA236" s="23">
        <f t="shared" si="77"/>
        <v>0</v>
      </c>
      <c r="DB236" s="5"/>
      <c r="DC236" s="5"/>
      <c r="DD236" s="5"/>
      <c r="DE236" s="5"/>
      <c r="DF236" s="5"/>
      <c r="DG236" s="5"/>
      <c r="DH236" s="5">
        <v>3076</v>
      </c>
      <c r="DI236" s="23">
        <f t="shared" si="78"/>
        <v>0</v>
      </c>
      <c r="DJ236" s="5"/>
      <c r="DK236" s="5"/>
      <c r="DL236" s="5"/>
      <c r="DM236" s="5"/>
      <c r="DN236" s="5"/>
      <c r="DO236" s="5"/>
      <c r="DP236" s="5">
        <v>3147</v>
      </c>
      <c r="DQ236" s="23">
        <f t="shared" si="79"/>
        <v>0</v>
      </c>
      <c r="DR236" s="5"/>
      <c r="DS236" s="5"/>
      <c r="DT236" s="5"/>
      <c r="DU236" s="5"/>
      <c r="DV236" s="5"/>
      <c r="DW236" s="5"/>
      <c r="DX236" s="5">
        <v>3217</v>
      </c>
      <c r="DY236" s="23">
        <f t="shared" si="80"/>
        <v>0</v>
      </c>
      <c r="DZ236" s="5"/>
      <c r="EA236" s="5"/>
      <c r="EB236" s="5"/>
      <c r="EC236" s="5"/>
      <c r="ED236" s="5"/>
      <c r="EE236" s="5"/>
      <c r="EF236" s="5">
        <v>3288</v>
      </c>
      <c r="EG236" s="23">
        <f t="shared" si="81"/>
        <v>0</v>
      </c>
      <c r="EH236" s="5"/>
      <c r="EI236" s="5"/>
      <c r="EJ236" s="5"/>
      <c r="EK236" s="5"/>
      <c r="EL236" s="5"/>
      <c r="EM236" s="5"/>
      <c r="EN236" s="5">
        <v>3359</v>
      </c>
      <c r="EO236" s="23">
        <f t="shared" si="82"/>
        <v>0</v>
      </c>
      <c r="EP236" s="5"/>
      <c r="EQ236" s="5"/>
      <c r="ER236" s="5"/>
      <c r="ES236" s="5"/>
      <c r="ET236" s="5"/>
      <c r="EU236" s="5"/>
      <c r="EV236" s="5">
        <v>3429</v>
      </c>
      <c r="EW236" s="23">
        <f t="shared" si="83"/>
        <v>0</v>
      </c>
      <c r="EX236" s="5"/>
      <c r="EY236" s="5"/>
      <c r="EZ236" s="5"/>
      <c r="FA236" s="5"/>
      <c r="FB236" s="5"/>
      <c r="FC236" s="5"/>
      <c r="FD236" s="5">
        <v>3500</v>
      </c>
      <c r="FE236" s="23">
        <f t="shared" si="84"/>
        <v>0</v>
      </c>
      <c r="FF236" s="5"/>
      <c r="FG236" s="5"/>
      <c r="FH236" s="5"/>
      <c r="FI236" s="5"/>
      <c r="FJ236" s="5"/>
      <c r="FK236" s="5"/>
      <c r="FL236" s="5">
        <v>3571</v>
      </c>
      <c r="FM236" s="23">
        <f t="shared" si="85"/>
        <v>0</v>
      </c>
      <c r="FN236" s="5"/>
      <c r="FO236" s="5"/>
      <c r="FP236" s="5"/>
      <c r="FQ236" s="5"/>
      <c r="FR236" s="5"/>
      <c r="FS236" s="5"/>
      <c r="FT236" s="5">
        <v>3641</v>
      </c>
      <c r="FU236" s="23">
        <f t="shared" si="86"/>
        <v>0</v>
      </c>
      <c r="FV236" s="23">
        <v>0.5563061604772741</v>
      </c>
      <c r="FW236" s="23">
        <v>1.2782694677647259</v>
      </c>
    </row>
    <row r="237" spans="1:179" x14ac:dyDescent="0.3">
      <c r="A237" s="5">
        <v>51301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1537</v>
      </c>
      <c r="I237" s="23">
        <f t="shared" si="66"/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1541</v>
      </c>
      <c r="Q237" s="23">
        <f t="shared" si="67"/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1544</v>
      </c>
      <c r="Y237" s="23">
        <f t="shared" si="68"/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1548</v>
      </c>
      <c r="AG237" s="23">
        <f t="shared" si="69"/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1551</v>
      </c>
      <c r="AO237" s="23">
        <f t="shared" si="70"/>
        <v>0</v>
      </c>
      <c r="AP237" s="5">
        <v>100</v>
      </c>
      <c r="AQ237" s="5">
        <v>0</v>
      </c>
      <c r="AR237" s="5">
        <v>0</v>
      </c>
      <c r="AS237" s="5">
        <v>0</v>
      </c>
      <c r="AT237" s="5">
        <v>0</v>
      </c>
      <c r="AU237" s="5">
        <v>100</v>
      </c>
      <c r="AV237" s="5">
        <v>1555</v>
      </c>
      <c r="AW237" s="23">
        <f t="shared" si="87"/>
        <v>6.430868167202572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1558</v>
      </c>
      <c r="BE237" s="23">
        <f t="shared" si="71"/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1562</v>
      </c>
      <c r="BM237" s="23">
        <f t="shared" si="72"/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1565</v>
      </c>
      <c r="BU237" s="23">
        <f t="shared" si="73"/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1569</v>
      </c>
      <c r="CC237" s="23">
        <f t="shared" si="74"/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1572</v>
      </c>
      <c r="CK237" s="23">
        <f t="shared" si="75"/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1617</v>
      </c>
      <c r="CS237" s="23">
        <f t="shared" si="76"/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1662</v>
      </c>
      <c r="DA237" s="23">
        <f t="shared" si="77"/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1707</v>
      </c>
      <c r="DI237" s="23">
        <f t="shared" si="78"/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1752</v>
      </c>
      <c r="DQ237" s="23">
        <f t="shared" si="79"/>
        <v>0</v>
      </c>
      <c r="DR237" s="5">
        <v>870</v>
      </c>
      <c r="DS237" s="5">
        <v>0</v>
      </c>
      <c r="DT237" s="5">
        <v>0</v>
      </c>
      <c r="DU237" s="5">
        <v>0</v>
      </c>
      <c r="DV237" s="5">
        <v>0</v>
      </c>
      <c r="DW237" s="5">
        <v>870</v>
      </c>
      <c r="DX237" s="5">
        <v>1797</v>
      </c>
      <c r="DY237" s="23">
        <f t="shared" si="80"/>
        <v>48.414023372287147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1842</v>
      </c>
      <c r="EG237" s="23">
        <f t="shared" si="81"/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1887</v>
      </c>
      <c r="EO237" s="23">
        <f t="shared" si="82"/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1932</v>
      </c>
      <c r="EW237" s="23">
        <f t="shared" si="83"/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1977</v>
      </c>
      <c r="FE237" s="23">
        <f t="shared" si="84"/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156</v>
      </c>
      <c r="FK237" s="5">
        <v>156</v>
      </c>
      <c r="FL237" s="5">
        <v>2022</v>
      </c>
      <c r="FM237" s="23">
        <f t="shared" si="85"/>
        <v>7.71513353115727</v>
      </c>
      <c r="FN237" s="5">
        <v>1087</v>
      </c>
      <c r="FO237" s="5">
        <v>0</v>
      </c>
      <c r="FP237" s="5">
        <v>0</v>
      </c>
      <c r="FQ237" s="5">
        <v>0</v>
      </c>
      <c r="FR237" s="5">
        <v>0</v>
      </c>
      <c r="FS237" s="5">
        <v>1087</v>
      </c>
      <c r="FT237" s="5">
        <v>2067</v>
      </c>
      <c r="FU237" s="23">
        <f t="shared" si="86"/>
        <v>52.588292210933716</v>
      </c>
      <c r="FV237" s="23">
        <v>0.58462437883659746</v>
      </c>
      <c r="FW237" s="23">
        <v>9.8834044649434674</v>
      </c>
    </row>
    <row r="238" spans="1:179" x14ac:dyDescent="0.3">
      <c r="A238" s="5">
        <v>51302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1790</v>
      </c>
      <c r="I238" s="23">
        <f t="shared" si="66"/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1818</v>
      </c>
      <c r="Q238" s="23">
        <f t="shared" si="67"/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1846</v>
      </c>
      <c r="Y238" s="23">
        <f t="shared" si="68"/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1874</v>
      </c>
      <c r="AG238" s="23">
        <f t="shared" si="69"/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1902</v>
      </c>
      <c r="AO238" s="23">
        <f t="shared" si="70"/>
        <v>0</v>
      </c>
      <c r="AP238" s="5">
        <v>0</v>
      </c>
      <c r="AQ238" s="5">
        <v>0</v>
      </c>
      <c r="AR238" s="5">
        <v>0</v>
      </c>
      <c r="AS238" s="5">
        <v>0</v>
      </c>
      <c r="AT238" s="5">
        <v>0</v>
      </c>
      <c r="AU238" s="5">
        <v>0</v>
      </c>
      <c r="AV238" s="5">
        <v>1929</v>
      </c>
      <c r="AW238" s="23">
        <f t="shared" si="87"/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1957</v>
      </c>
      <c r="BE238" s="23">
        <f t="shared" si="71"/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1985</v>
      </c>
      <c r="BM238" s="23">
        <f t="shared" si="72"/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0</v>
      </c>
      <c r="BS238" s="5">
        <v>0</v>
      </c>
      <c r="BT238" s="5">
        <v>2013</v>
      </c>
      <c r="BU238" s="23">
        <f t="shared" si="73"/>
        <v>0</v>
      </c>
      <c r="BV238" s="5">
        <v>0</v>
      </c>
      <c r="BW238" s="5">
        <v>0</v>
      </c>
      <c r="BX238" s="5">
        <v>0</v>
      </c>
      <c r="BY238" s="5">
        <v>0</v>
      </c>
      <c r="BZ238" s="5">
        <v>0</v>
      </c>
      <c r="CA238" s="5">
        <v>0</v>
      </c>
      <c r="CB238" s="5">
        <v>2041</v>
      </c>
      <c r="CC238" s="23">
        <f t="shared" si="74"/>
        <v>0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2069</v>
      </c>
      <c r="CK238" s="23">
        <f t="shared" si="75"/>
        <v>0</v>
      </c>
      <c r="CL238" s="5">
        <v>0</v>
      </c>
      <c r="CM238" s="5">
        <v>0</v>
      </c>
      <c r="CN238" s="5">
        <v>0</v>
      </c>
      <c r="CO238" s="5">
        <v>0</v>
      </c>
      <c r="CP238" s="5">
        <v>0</v>
      </c>
      <c r="CQ238" s="5">
        <v>0</v>
      </c>
      <c r="CR238" s="5">
        <v>2124</v>
      </c>
      <c r="CS238" s="23">
        <f t="shared" si="76"/>
        <v>0</v>
      </c>
      <c r="CT238" s="5">
        <v>0</v>
      </c>
      <c r="CU238" s="5">
        <v>0</v>
      </c>
      <c r="CV238" s="5">
        <v>0</v>
      </c>
      <c r="CW238" s="5">
        <v>0</v>
      </c>
      <c r="CX238" s="5">
        <v>0</v>
      </c>
      <c r="CY238" s="5">
        <v>0</v>
      </c>
      <c r="CZ238" s="5">
        <v>2179</v>
      </c>
      <c r="DA238" s="23">
        <f t="shared" si="77"/>
        <v>0</v>
      </c>
      <c r="DB238" s="5">
        <v>0</v>
      </c>
      <c r="DC238" s="5">
        <v>0</v>
      </c>
      <c r="DD238" s="5">
        <v>0</v>
      </c>
      <c r="DE238" s="5">
        <v>0</v>
      </c>
      <c r="DF238" s="5">
        <v>0</v>
      </c>
      <c r="DG238" s="5">
        <v>0</v>
      </c>
      <c r="DH238" s="5">
        <v>2234</v>
      </c>
      <c r="DI238" s="23">
        <f t="shared" si="78"/>
        <v>0</v>
      </c>
      <c r="DJ238" s="5">
        <v>0</v>
      </c>
      <c r="DK238" s="5">
        <v>0</v>
      </c>
      <c r="DL238" s="5">
        <v>0</v>
      </c>
      <c r="DM238" s="5">
        <v>0</v>
      </c>
      <c r="DN238" s="5">
        <v>0</v>
      </c>
      <c r="DO238" s="5">
        <v>0</v>
      </c>
      <c r="DP238" s="5">
        <v>2288</v>
      </c>
      <c r="DQ238" s="23">
        <f t="shared" si="79"/>
        <v>0</v>
      </c>
      <c r="DR238" s="5">
        <v>0</v>
      </c>
      <c r="DS238" s="5">
        <v>0</v>
      </c>
      <c r="DT238" s="5">
        <v>0</v>
      </c>
      <c r="DU238" s="5">
        <v>0</v>
      </c>
      <c r="DV238" s="5">
        <v>0</v>
      </c>
      <c r="DW238" s="5">
        <v>0</v>
      </c>
      <c r="DX238" s="5">
        <v>2343</v>
      </c>
      <c r="DY238" s="23">
        <f t="shared" si="80"/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2398</v>
      </c>
      <c r="EG238" s="23">
        <f t="shared" si="81"/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2453</v>
      </c>
      <c r="EO238" s="23">
        <f t="shared" si="82"/>
        <v>0</v>
      </c>
      <c r="EP238" s="5">
        <v>0</v>
      </c>
      <c r="EQ238" s="5">
        <v>0</v>
      </c>
      <c r="ER238" s="5">
        <v>0</v>
      </c>
      <c r="ES238" s="5">
        <v>0</v>
      </c>
      <c r="ET238" s="5">
        <v>0</v>
      </c>
      <c r="EU238" s="5">
        <v>0</v>
      </c>
      <c r="EV238" s="5">
        <v>2508</v>
      </c>
      <c r="EW238" s="23">
        <f t="shared" si="83"/>
        <v>0</v>
      </c>
      <c r="EX238" s="5">
        <v>0</v>
      </c>
      <c r="EY238" s="5">
        <v>0</v>
      </c>
      <c r="EZ238" s="5">
        <v>0</v>
      </c>
      <c r="FA238" s="5">
        <v>0</v>
      </c>
      <c r="FB238" s="5">
        <v>0</v>
      </c>
      <c r="FC238" s="5">
        <v>0</v>
      </c>
      <c r="FD238" s="5">
        <v>2563</v>
      </c>
      <c r="FE238" s="23">
        <f t="shared" si="84"/>
        <v>0</v>
      </c>
      <c r="FF238" s="5">
        <v>2918</v>
      </c>
      <c r="FG238" s="5">
        <v>0</v>
      </c>
      <c r="FH238" s="5">
        <v>0</v>
      </c>
      <c r="FI238" s="5">
        <v>420</v>
      </c>
      <c r="FJ238" s="5">
        <v>0</v>
      </c>
      <c r="FK238" s="5">
        <v>3338</v>
      </c>
      <c r="FL238" s="5">
        <v>2617</v>
      </c>
      <c r="FM238" s="23">
        <f t="shared" si="85"/>
        <v>127.55063049293082</v>
      </c>
      <c r="FN238" s="5">
        <v>4155</v>
      </c>
      <c r="FO238" s="5">
        <v>0</v>
      </c>
      <c r="FP238" s="5">
        <v>0</v>
      </c>
      <c r="FQ238" s="5">
        <v>0</v>
      </c>
      <c r="FR238" s="5">
        <v>0</v>
      </c>
      <c r="FS238" s="5">
        <v>4155</v>
      </c>
      <c r="FT238" s="5">
        <v>2672</v>
      </c>
      <c r="FU238" s="23">
        <f t="shared" si="86"/>
        <v>155.50149700598803</v>
      </c>
      <c r="FV238" s="23">
        <v>0</v>
      </c>
      <c r="FW238" s="23">
        <v>25.732011590810799</v>
      </c>
    </row>
    <row r="239" spans="1:179" x14ac:dyDescent="0.3">
      <c r="A239" s="5">
        <v>51401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1569</v>
      </c>
      <c r="I239" s="23">
        <f t="shared" si="66"/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1636</v>
      </c>
      <c r="Q239" s="23">
        <f t="shared" si="67"/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1704</v>
      </c>
      <c r="Y239" s="23">
        <f t="shared" si="68"/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20</v>
      </c>
      <c r="AE239" s="5">
        <v>20</v>
      </c>
      <c r="AF239" s="5">
        <v>1771</v>
      </c>
      <c r="AG239" s="23">
        <f t="shared" si="69"/>
        <v>1.129305477131564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1839</v>
      </c>
      <c r="AO239" s="23">
        <f t="shared" si="70"/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1906</v>
      </c>
      <c r="AW239" s="23">
        <f t="shared" si="87"/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1974</v>
      </c>
      <c r="BE239" s="23">
        <f t="shared" si="71"/>
        <v>0</v>
      </c>
      <c r="BF239" s="5">
        <v>210</v>
      </c>
      <c r="BG239" s="5">
        <v>0</v>
      </c>
      <c r="BH239" s="5">
        <v>0</v>
      </c>
      <c r="BI239" s="5">
        <v>0</v>
      </c>
      <c r="BJ239" s="5">
        <v>0</v>
      </c>
      <c r="BK239" s="5">
        <v>210</v>
      </c>
      <c r="BL239" s="5">
        <v>2041</v>
      </c>
      <c r="BM239" s="23">
        <f t="shared" si="72"/>
        <v>10.289073983341499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2109</v>
      </c>
      <c r="BU239" s="23">
        <f t="shared" si="73"/>
        <v>0</v>
      </c>
      <c r="BV239" s="5">
        <v>0</v>
      </c>
      <c r="BW239" s="5">
        <v>0</v>
      </c>
      <c r="BX239" s="5">
        <v>0</v>
      </c>
      <c r="BY239" s="5">
        <v>0</v>
      </c>
      <c r="BZ239" s="5">
        <v>0</v>
      </c>
      <c r="CA239" s="5">
        <v>0</v>
      </c>
      <c r="CB239" s="5">
        <v>2176</v>
      </c>
      <c r="CC239" s="23">
        <f t="shared" si="74"/>
        <v>0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2244</v>
      </c>
      <c r="CK239" s="23">
        <f t="shared" si="75"/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2288</v>
      </c>
      <c r="CS239" s="23">
        <f t="shared" si="76"/>
        <v>0</v>
      </c>
      <c r="CT239" s="5">
        <v>0</v>
      </c>
      <c r="CU239" s="5">
        <v>0</v>
      </c>
      <c r="CV239" s="5">
        <v>0</v>
      </c>
      <c r="CW239" s="5">
        <v>0</v>
      </c>
      <c r="CX239" s="5">
        <v>0</v>
      </c>
      <c r="CY239" s="5">
        <v>0</v>
      </c>
      <c r="CZ239" s="5">
        <v>2332</v>
      </c>
      <c r="DA239" s="23">
        <f t="shared" si="77"/>
        <v>0</v>
      </c>
      <c r="DB239" s="5">
        <v>0</v>
      </c>
      <c r="DC239" s="5">
        <v>0</v>
      </c>
      <c r="DD239" s="5">
        <v>0</v>
      </c>
      <c r="DE239" s="5">
        <v>0</v>
      </c>
      <c r="DF239" s="5">
        <v>0</v>
      </c>
      <c r="DG239" s="5">
        <v>0</v>
      </c>
      <c r="DH239" s="5">
        <v>2375</v>
      </c>
      <c r="DI239" s="23">
        <f t="shared" si="78"/>
        <v>0</v>
      </c>
      <c r="DJ239" s="5">
        <v>0</v>
      </c>
      <c r="DK239" s="5">
        <v>0</v>
      </c>
      <c r="DL239" s="5">
        <v>0</v>
      </c>
      <c r="DM239" s="5">
        <v>0</v>
      </c>
      <c r="DN239" s="5">
        <v>0</v>
      </c>
      <c r="DO239" s="5">
        <v>0</v>
      </c>
      <c r="DP239" s="5">
        <v>2419</v>
      </c>
      <c r="DQ239" s="23">
        <f t="shared" si="79"/>
        <v>0</v>
      </c>
      <c r="DR239" s="5">
        <v>222</v>
      </c>
      <c r="DS239" s="5">
        <v>0</v>
      </c>
      <c r="DT239" s="5">
        <v>0</v>
      </c>
      <c r="DU239" s="5">
        <v>0</v>
      </c>
      <c r="DV239" s="5">
        <v>0</v>
      </c>
      <c r="DW239" s="5">
        <v>222</v>
      </c>
      <c r="DX239" s="5">
        <v>2463</v>
      </c>
      <c r="DY239" s="23">
        <f t="shared" si="80"/>
        <v>9.0133982947624833</v>
      </c>
      <c r="DZ239" s="5">
        <v>100</v>
      </c>
      <c r="EA239" s="5">
        <v>0</v>
      </c>
      <c r="EB239" s="5">
        <v>0</v>
      </c>
      <c r="EC239" s="5">
        <v>0</v>
      </c>
      <c r="ED239" s="5">
        <v>0</v>
      </c>
      <c r="EE239" s="5">
        <v>100</v>
      </c>
      <c r="EF239" s="5">
        <v>2507</v>
      </c>
      <c r="EG239" s="23">
        <f t="shared" si="81"/>
        <v>3.9888312724371757</v>
      </c>
      <c r="EH239" s="5">
        <v>0</v>
      </c>
      <c r="EI239" s="5">
        <v>0</v>
      </c>
      <c r="EJ239" s="5">
        <v>200</v>
      </c>
      <c r="EK239" s="5">
        <v>0</v>
      </c>
      <c r="EL239" s="5">
        <v>0</v>
      </c>
      <c r="EM239" s="5">
        <v>200</v>
      </c>
      <c r="EN239" s="5">
        <v>2550</v>
      </c>
      <c r="EO239" s="23">
        <f t="shared" si="82"/>
        <v>7.8431372549019605</v>
      </c>
      <c r="EP239" s="5">
        <v>0</v>
      </c>
      <c r="EQ239" s="5">
        <v>0</v>
      </c>
      <c r="ER239" s="5">
        <v>44</v>
      </c>
      <c r="ES239" s="5">
        <v>0</v>
      </c>
      <c r="ET239" s="5">
        <v>0</v>
      </c>
      <c r="EU239" s="5">
        <v>44</v>
      </c>
      <c r="EV239" s="5">
        <v>2594</v>
      </c>
      <c r="EW239" s="23">
        <f t="shared" si="83"/>
        <v>1.6962220508866617</v>
      </c>
      <c r="EX239" s="5">
        <v>0</v>
      </c>
      <c r="EY239" s="5">
        <v>0</v>
      </c>
      <c r="EZ239" s="5">
        <v>0</v>
      </c>
      <c r="FA239" s="5">
        <v>698</v>
      </c>
      <c r="FB239" s="5">
        <v>0</v>
      </c>
      <c r="FC239" s="5">
        <v>698</v>
      </c>
      <c r="FD239" s="5">
        <v>2638</v>
      </c>
      <c r="FE239" s="23">
        <f t="shared" si="84"/>
        <v>26.459438968915844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2682</v>
      </c>
      <c r="FM239" s="23">
        <f t="shared" si="85"/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2725</v>
      </c>
      <c r="FU239" s="23">
        <f t="shared" si="86"/>
        <v>0</v>
      </c>
      <c r="FV239" s="23">
        <v>1.0380344964066419</v>
      </c>
      <c r="FW239" s="23">
        <v>4.4546388947185571</v>
      </c>
    </row>
    <row r="240" spans="1:179" x14ac:dyDescent="0.3">
      <c r="A240" s="5">
        <v>51402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839</v>
      </c>
      <c r="I240" s="23">
        <f t="shared" si="66"/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837</v>
      </c>
      <c r="Q240" s="23">
        <f t="shared" si="67"/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836</v>
      </c>
      <c r="Y240" s="23">
        <f t="shared" si="68"/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834</v>
      </c>
      <c r="AG240" s="23">
        <f t="shared" si="69"/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833</v>
      </c>
      <c r="AO240" s="23">
        <f t="shared" si="70"/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831</v>
      </c>
      <c r="AW240" s="23">
        <f t="shared" si="87"/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830</v>
      </c>
      <c r="BE240" s="23">
        <f t="shared" si="71"/>
        <v>0</v>
      </c>
      <c r="BF240" s="5">
        <v>217</v>
      </c>
      <c r="BG240" s="5">
        <v>0</v>
      </c>
      <c r="BH240" s="5">
        <v>0</v>
      </c>
      <c r="BI240" s="5">
        <v>0</v>
      </c>
      <c r="BJ240" s="5">
        <v>0</v>
      </c>
      <c r="BK240" s="5">
        <v>217</v>
      </c>
      <c r="BL240" s="5">
        <v>828</v>
      </c>
      <c r="BM240" s="23">
        <f t="shared" si="72"/>
        <v>26.207729468599034</v>
      </c>
      <c r="BN240" s="5">
        <v>0</v>
      </c>
      <c r="BO240" s="5">
        <v>0</v>
      </c>
      <c r="BP240" s="5">
        <v>0</v>
      </c>
      <c r="BQ240" s="5">
        <v>0</v>
      </c>
      <c r="BR240" s="5">
        <v>0</v>
      </c>
      <c r="BS240" s="5">
        <v>0</v>
      </c>
      <c r="BT240" s="5">
        <v>827</v>
      </c>
      <c r="BU240" s="23">
        <f t="shared" si="73"/>
        <v>0</v>
      </c>
      <c r="BV240" s="5">
        <v>0</v>
      </c>
      <c r="BW240" s="5">
        <v>0</v>
      </c>
      <c r="BX240" s="5">
        <v>0</v>
      </c>
      <c r="BY240" s="5">
        <v>0</v>
      </c>
      <c r="BZ240" s="5">
        <v>0</v>
      </c>
      <c r="CA240" s="5">
        <v>0</v>
      </c>
      <c r="CB240" s="5">
        <v>825</v>
      </c>
      <c r="CC240" s="23">
        <f t="shared" si="74"/>
        <v>0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824</v>
      </c>
      <c r="CK240" s="23">
        <f t="shared" si="75"/>
        <v>0</v>
      </c>
      <c r="CL240" s="5">
        <v>0</v>
      </c>
      <c r="CM240" s="5">
        <v>0</v>
      </c>
      <c r="CN240" s="5">
        <v>0</v>
      </c>
      <c r="CO240" s="5">
        <v>0</v>
      </c>
      <c r="CP240" s="5">
        <v>0</v>
      </c>
      <c r="CQ240" s="5">
        <v>0</v>
      </c>
      <c r="CR240" s="5">
        <v>834</v>
      </c>
      <c r="CS240" s="23">
        <f t="shared" si="76"/>
        <v>0</v>
      </c>
      <c r="CT240" s="5">
        <v>0</v>
      </c>
      <c r="CU240" s="5">
        <v>0</v>
      </c>
      <c r="CV240" s="5">
        <v>0</v>
      </c>
      <c r="CW240" s="5">
        <v>0</v>
      </c>
      <c r="CX240" s="5">
        <v>0</v>
      </c>
      <c r="CY240" s="5">
        <v>0</v>
      </c>
      <c r="CZ240" s="5">
        <v>843</v>
      </c>
      <c r="DA240" s="23">
        <f t="shared" si="77"/>
        <v>0</v>
      </c>
      <c r="DB240" s="5">
        <v>0</v>
      </c>
      <c r="DC240" s="5">
        <v>0</v>
      </c>
      <c r="DD240" s="5">
        <v>0</v>
      </c>
      <c r="DE240" s="5">
        <v>0</v>
      </c>
      <c r="DF240" s="5">
        <v>0</v>
      </c>
      <c r="DG240" s="5">
        <v>0</v>
      </c>
      <c r="DH240" s="5">
        <v>853</v>
      </c>
      <c r="DI240" s="23">
        <f t="shared" si="78"/>
        <v>0</v>
      </c>
      <c r="DJ240" s="5">
        <v>0</v>
      </c>
      <c r="DK240" s="5">
        <v>0</v>
      </c>
      <c r="DL240" s="5">
        <v>0</v>
      </c>
      <c r="DM240" s="5">
        <v>0</v>
      </c>
      <c r="DN240" s="5">
        <v>0</v>
      </c>
      <c r="DO240" s="5">
        <v>0</v>
      </c>
      <c r="DP240" s="5">
        <v>862</v>
      </c>
      <c r="DQ240" s="23">
        <f t="shared" si="79"/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872</v>
      </c>
      <c r="DY240" s="23">
        <f t="shared" si="80"/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882</v>
      </c>
      <c r="EG240" s="23">
        <f t="shared" si="81"/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891</v>
      </c>
      <c r="EO240" s="23">
        <f t="shared" si="82"/>
        <v>0</v>
      </c>
      <c r="EP240" s="5">
        <v>0</v>
      </c>
      <c r="EQ240" s="5">
        <v>0</v>
      </c>
      <c r="ER240" s="5">
        <v>0</v>
      </c>
      <c r="ES240" s="5">
        <v>0</v>
      </c>
      <c r="ET240" s="5">
        <v>0</v>
      </c>
      <c r="EU240" s="5">
        <v>0</v>
      </c>
      <c r="EV240" s="5">
        <v>901</v>
      </c>
      <c r="EW240" s="23">
        <f t="shared" si="83"/>
        <v>0</v>
      </c>
      <c r="EX240" s="5">
        <v>0</v>
      </c>
      <c r="EY240" s="5">
        <v>0</v>
      </c>
      <c r="EZ240" s="5">
        <v>0</v>
      </c>
      <c r="FA240" s="5">
        <v>0</v>
      </c>
      <c r="FB240" s="5">
        <v>0</v>
      </c>
      <c r="FC240" s="5">
        <v>0</v>
      </c>
      <c r="FD240" s="5">
        <v>910</v>
      </c>
      <c r="FE240" s="23">
        <f t="shared" si="84"/>
        <v>0</v>
      </c>
      <c r="FF240" s="5">
        <v>0</v>
      </c>
      <c r="FG240" s="5">
        <v>0</v>
      </c>
      <c r="FH240" s="5">
        <v>0</v>
      </c>
      <c r="FI240" s="5">
        <v>0</v>
      </c>
      <c r="FJ240" s="5">
        <v>0</v>
      </c>
      <c r="FK240" s="5">
        <v>0</v>
      </c>
      <c r="FL240" s="5">
        <v>920</v>
      </c>
      <c r="FM240" s="23">
        <f t="shared" si="85"/>
        <v>0</v>
      </c>
      <c r="FN240" s="5">
        <v>0</v>
      </c>
      <c r="FO240" s="5">
        <v>0</v>
      </c>
      <c r="FP240" s="5">
        <v>0</v>
      </c>
      <c r="FQ240" s="5">
        <v>0</v>
      </c>
      <c r="FR240" s="5">
        <v>0</v>
      </c>
      <c r="FS240" s="5">
        <v>0</v>
      </c>
      <c r="FT240" s="5">
        <v>929</v>
      </c>
      <c r="FU240" s="23">
        <f t="shared" si="86"/>
        <v>0</v>
      </c>
      <c r="FV240" s="23">
        <v>2.3825208607817299</v>
      </c>
      <c r="FW240" s="23">
        <v>0</v>
      </c>
    </row>
    <row r="241" spans="1:179" x14ac:dyDescent="0.3">
      <c r="A241" s="5">
        <v>51501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11195</v>
      </c>
      <c r="I241" s="23">
        <f t="shared" si="66"/>
        <v>0</v>
      </c>
      <c r="J241" s="5">
        <v>0</v>
      </c>
      <c r="K241" s="5">
        <v>0</v>
      </c>
      <c r="L241" s="5">
        <v>0</v>
      </c>
      <c r="M241" s="5">
        <v>169</v>
      </c>
      <c r="N241" s="5">
        <v>0</v>
      </c>
      <c r="O241" s="5">
        <v>169</v>
      </c>
      <c r="P241" s="5">
        <v>11436</v>
      </c>
      <c r="Q241" s="23">
        <f t="shared" si="67"/>
        <v>1.4777894368660371</v>
      </c>
      <c r="R241" s="5">
        <v>0</v>
      </c>
      <c r="S241" s="5">
        <v>0</v>
      </c>
      <c r="T241" s="5">
        <v>0</v>
      </c>
      <c r="U241" s="5">
        <v>97</v>
      </c>
      <c r="V241" s="5">
        <v>782</v>
      </c>
      <c r="W241" s="5">
        <v>879</v>
      </c>
      <c r="X241" s="5">
        <v>11678</v>
      </c>
      <c r="Y241" s="23">
        <f t="shared" si="68"/>
        <v>7.5269737968830279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11920</v>
      </c>
      <c r="AG241" s="23">
        <f t="shared" si="69"/>
        <v>0</v>
      </c>
      <c r="AH241" s="5">
        <v>0</v>
      </c>
      <c r="AI241" s="5">
        <v>0</v>
      </c>
      <c r="AJ241" s="5">
        <v>0</v>
      </c>
      <c r="AK241" s="5">
        <v>97</v>
      </c>
      <c r="AL241" s="5">
        <v>66</v>
      </c>
      <c r="AM241" s="5">
        <v>163</v>
      </c>
      <c r="AN241" s="5">
        <v>12161</v>
      </c>
      <c r="AO241" s="23">
        <f t="shared" si="70"/>
        <v>1.3403503001397912</v>
      </c>
      <c r="AP241" s="5">
        <v>0</v>
      </c>
      <c r="AQ241" s="5">
        <v>0</v>
      </c>
      <c r="AR241" s="5">
        <v>0</v>
      </c>
      <c r="AS241" s="5">
        <v>719</v>
      </c>
      <c r="AT241" s="5">
        <v>111</v>
      </c>
      <c r="AU241" s="5">
        <v>830</v>
      </c>
      <c r="AV241" s="5">
        <v>12403</v>
      </c>
      <c r="AW241" s="23">
        <f t="shared" si="87"/>
        <v>6.6919293719261477</v>
      </c>
      <c r="AX241" s="5">
        <v>0</v>
      </c>
      <c r="AY241" s="5">
        <v>0</v>
      </c>
      <c r="AZ241" s="5">
        <v>0</v>
      </c>
      <c r="BA241" s="5">
        <v>133</v>
      </c>
      <c r="BB241" s="5">
        <v>190</v>
      </c>
      <c r="BC241" s="5">
        <v>323</v>
      </c>
      <c r="BD241" s="5">
        <v>12644</v>
      </c>
      <c r="BE241" s="23">
        <f t="shared" si="71"/>
        <v>2.5545713381841186</v>
      </c>
      <c r="BF241" s="5">
        <v>0</v>
      </c>
      <c r="BG241" s="5">
        <v>0</v>
      </c>
      <c r="BH241" s="5">
        <v>0</v>
      </c>
      <c r="BI241" s="5">
        <v>414</v>
      </c>
      <c r="BJ241" s="5">
        <v>0</v>
      </c>
      <c r="BK241" s="5">
        <v>414</v>
      </c>
      <c r="BL241" s="5">
        <v>12886</v>
      </c>
      <c r="BM241" s="23">
        <f t="shared" si="72"/>
        <v>3.2127890734130062</v>
      </c>
      <c r="BN241" s="5">
        <v>0</v>
      </c>
      <c r="BO241" s="5">
        <v>0</v>
      </c>
      <c r="BP241" s="5">
        <v>0</v>
      </c>
      <c r="BQ241" s="5">
        <v>0</v>
      </c>
      <c r="BR241" s="5">
        <v>122</v>
      </c>
      <c r="BS241" s="5">
        <v>122</v>
      </c>
      <c r="BT241" s="5">
        <v>13128</v>
      </c>
      <c r="BU241" s="23">
        <f t="shared" si="73"/>
        <v>0.92931139549055453</v>
      </c>
      <c r="BV241" s="5">
        <v>0</v>
      </c>
      <c r="BW241" s="5">
        <v>0</v>
      </c>
      <c r="BX241" s="5">
        <v>0</v>
      </c>
      <c r="BY241" s="5">
        <v>25</v>
      </c>
      <c r="BZ241" s="5">
        <v>0</v>
      </c>
      <c r="CA241" s="5">
        <v>25</v>
      </c>
      <c r="CB241" s="5">
        <v>13369</v>
      </c>
      <c r="CC241" s="23">
        <f t="shared" si="74"/>
        <v>0.18699977560026926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13611</v>
      </c>
      <c r="CK241" s="23">
        <f t="shared" si="75"/>
        <v>0</v>
      </c>
      <c r="CL241" s="5">
        <v>0</v>
      </c>
      <c r="CM241" s="5">
        <v>0</v>
      </c>
      <c r="CN241" s="5">
        <v>330</v>
      </c>
      <c r="CO241" s="5">
        <v>0</v>
      </c>
      <c r="CP241" s="5">
        <v>0</v>
      </c>
      <c r="CQ241" s="5">
        <v>330</v>
      </c>
      <c r="CR241" s="5">
        <v>13888</v>
      </c>
      <c r="CS241" s="23">
        <f t="shared" si="76"/>
        <v>2.3761520737327189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14165</v>
      </c>
      <c r="DA241" s="23">
        <f t="shared" si="77"/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14442</v>
      </c>
      <c r="DI241" s="23">
        <f t="shared" si="78"/>
        <v>0</v>
      </c>
      <c r="DJ241" s="5">
        <v>0</v>
      </c>
      <c r="DK241" s="5">
        <v>0</v>
      </c>
      <c r="DL241" s="5">
        <v>1</v>
      </c>
      <c r="DM241" s="5">
        <v>0</v>
      </c>
      <c r="DN241" s="5">
        <v>2</v>
      </c>
      <c r="DO241" s="5">
        <v>3</v>
      </c>
      <c r="DP241" s="5">
        <v>14719</v>
      </c>
      <c r="DQ241" s="23">
        <f t="shared" si="79"/>
        <v>2.0381819417079963E-2</v>
      </c>
      <c r="DR241" s="5">
        <v>0</v>
      </c>
      <c r="DS241" s="5">
        <v>0</v>
      </c>
      <c r="DT241" s="5">
        <v>0</v>
      </c>
      <c r="DU241" s="5">
        <v>180</v>
      </c>
      <c r="DV241" s="5">
        <v>0</v>
      </c>
      <c r="DW241" s="5">
        <v>180</v>
      </c>
      <c r="DX241" s="5">
        <v>14996</v>
      </c>
      <c r="DY241" s="23">
        <f t="shared" si="80"/>
        <v>1.2003200853560949</v>
      </c>
      <c r="DZ241" s="5">
        <v>0</v>
      </c>
      <c r="EA241" s="5">
        <v>0</v>
      </c>
      <c r="EB241" s="5">
        <v>840</v>
      </c>
      <c r="EC241" s="5">
        <v>1031</v>
      </c>
      <c r="ED241" s="5">
        <v>0</v>
      </c>
      <c r="EE241" s="5">
        <v>1871</v>
      </c>
      <c r="EF241" s="5">
        <v>15274</v>
      </c>
      <c r="EG241" s="23">
        <f t="shared" si="81"/>
        <v>12.249574440225219</v>
      </c>
      <c r="EH241" s="5">
        <v>0</v>
      </c>
      <c r="EI241" s="5">
        <v>0</v>
      </c>
      <c r="EJ241" s="5">
        <v>226</v>
      </c>
      <c r="EK241" s="5">
        <v>37</v>
      </c>
      <c r="EL241" s="5">
        <v>0</v>
      </c>
      <c r="EM241" s="5">
        <v>263</v>
      </c>
      <c r="EN241" s="5">
        <v>15551</v>
      </c>
      <c r="EO241" s="23">
        <f t="shared" si="82"/>
        <v>1.6912095685164941</v>
      </c>
      <c r="EP241" s="5">
        <v>0</v>
      </c>
      <c r="EQ241" s="5">
        <v>0</v>
      </c>
      <c r="ER241" s="5">
        <v>0</v>
      </c>
      <c r="ES241" s="5">
        <v>1030</v>
      </c>
      <c r="ET241" s="5">
        <v>73</v>
      </c>
      <c r="EU241" s="5">
        <v>1103</v>
      </c>
      <c r="EV241" s="5">
        <v>15828</v>
      </c>
      <c r="EW241" s="23">
        <f t="shared" si="83"/>
        <v>6.9686631286328033</v>
      </c>
      <c r="EX241" s="5">
        <v>6</v>
      </c>
      <c r="EY241" s="5">
        <v>0</v>
      </c>
      <c r="EZ241" s="5">
        <v>139</v>
      </c>
      <c r="FA241" s="5">
        <v>183</v>
      </c>
      <c r="FB241" s="5">
        <v>22</v>
      </c>
      <c r="FC241" s="5">
        <v>350</v>
      </c>
      <c r="FD241" s="5">
        <v>16105</v>
      </c>
      <c r="FE241" s="23">
        <f t="shared" si="84"/>
        <v>2.1732381248059611</v>
      </c>
      <c r="FF241" s="5">
        <v>0</v>
      </c>
      <c r="FG241" s="5">
        <v>0</v>
      </c>
      <c r="FH241" s="5">
        <v>0</v>
      </c>
      <c r="FI241" s="5">
        <v>0</v>
      </c>
      <c r="FJ241" s="5">
        <v>50</v>
      </c>
      <c r="FK241" s="5">
        <v>50</v>
      </c>
      <c r="FL241" s="5">
        <v>16382</v>
      </c>
      <c r="FM241" s="23">
        <f t="shared" si="85"/>
        <v>0.30521303870101335</v>
      </c>
      <c r="FN241" s="5">
        <v>1826</v>
      </c>
      <c r="FO241" s="5">
        <v>0</v>
      </c>
      <c r="FP241" s="5">
        <v>0</v>
      </c>
      <c r="FQ241" s="5">
        <v>0</v>
      </c>
      <c r="FR241" s="5">
        <v>0</v>
      </c>
      <c r="FS241" s="5">
        <v>1826</v>
      </c>
      <c r="FT241" s="5">
        <v>16659</v>
      </c>
      <c r="FU241" s="23">
        <f t="shared" si="86"/>
        <v>10.961042079356503</v>
      </c>
      <c r="FV241" s="23">
        <v>2.1746104080457229</v>
      </c>
      <c r="FW241" s="23">
        <v>3.4496176689767171</v>
      </c>
    </row>
    <row r="242" spans="1:179" x14ac:dyDescent="0.3">
      <c r="A242" s="5">
        <v>51601</v>
      </c>
      <c r="B242" s="5">
        <v>0</v>
      </c>
      <c r="C242" s="5">
        <v>0</v>
      </c>
      <c r="D242" s="5">
        <v>0</v>
      </c>
      <c r="E242" s="5">
        <v>40</v>
      </c>
      <c r="F242" s="5">
        <v>0</v>
      </c>
      <c r="G242" s="5">
        <v>40</v>
      </c>
      <c r="H242" s="5">
        <v>491</v>
      </c>
      <c r="I242" s="23">
        <f t="shared" si="66"/>
        <v>8.146639511201629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515</v>
      </c>
      <c r="Q242" s="23">
        <f t="shared" si="67"/>
        <v>0</v>
      </c>
      <c r="R242" s="5">
        <v>423</v>
      </c>
      <c r="S242" s="5">
        <v>0</v>
      </c>
      <c r="T242" s="5">
        <v>0</v>
      </c>
      <c r="U242" s="5">
        <v>0</v>
      </c>
      <c r="V242" s="5">
        <v>0</v>
      </c>
      <c r="W242" s="5">
        <v>423</v>
      </c>
      <c r="X242" s="5">
        <v>538</v>
      </c>
      <c r="Y242" s="23">
        <f t="shared" si="68"/>
        <v>78.624535315985128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561</v>
      </c>
      <c r="AG242" s="23">
        <f t="shared" si="69"/>
        <v>0</v>
      </c>
      <c r="AH242" s="5">
        <v>0</v>
      </c>
      <c r="AI242" s="5">
        <v>0</v>
      </c>
      <c r="AJ242" s="5">
        <v>0</v>
      </c>
      <c r="AK242" s="5">
        <v>123</v>
      </c>
      <c r="AL242" s="5">
        <v>0</v>
      </c>
      <c r="AM242" s="5">
        <v>123</v>
      </c>
      <c r="AN242" s="5">
        <v>584</v>
      </c>
      <c r="AO242" s="23">
        <f t="shared" si="70"/>
        <v>21.06164383561644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608</v>
      </c>
      <c r="AW242" s="23">
        <f t="shared" si="87"/>
        <v>0</v>
      </c>
      <c r="AX242" s="5">
        <v>0</v>
      </c>
      <c r="AY242" s="5">
        <v>0</v>
      </c>
      <c r="AZ242" s="5">
        <v>0</v>
      </c>
      <c r="BA242" s="5">
        <v>224</v>
      </c>
      <c r="BB242" s="5">
        <v>0</v>
      </c>
      <c r="BC242" s="5">
        <v>224</v>
      </c>
      <c r="BD242" s="5">
        <v>631</v>
      </c>
      <c r="BE242" s="23">
        <f t="shared" si="71"/>
        <v>35.499207606973059</v>
      </c>
      <c r="BF242" s="5">
        <v>184</v>
      </c>
      <c r="BG242" s="5">
        <v>0</v>
      </c>
      <c r="BH242" s="5">
        <v>0</v>
      </c>
      <c r="BI242" s="5">
        <v>0</v>
      </c>
      <c r="BJ242" s="5">
        <v>0</v>
      </c>
      <c r="BK242" s="5">
        <v>184</v>
      </c>
      <c r="BL242" s="5">
        <v>654</v>
      </c>
      <c r="BM242" s="23">
        <f t="shared" si="72"/>
        <v>28.134556574923547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0</v>
      </c>
      <c r="BT242" s="5">
        <v>677</v>
      </c>
      <c r="BU242" s="23">
        <f t="shared" si="73"/>
        <v>0</v>
      </c>
      <c r="BV242" s="5">
        <v>0</v>
      </c>
      <c r="BW242" s="5">
        <v>0</v>
      </c>
      <c r="BX242" s="5">
        <v>0</v>
      </c>
      <c r="BY242" s="5">
        <v>0</v>
      </c>
      <c r="BZ242" s="5">
        <v>0</v>
      </c>
      <c r="CA242" s="5">
        <v>0</v>
      </c>
      <c r="CB242" s="5">
        <v>701</v>
      </c>
      <c r="CC242" s="23">
        <f t="shared" si="74"/>
        <v>0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724</v>
      </c>
      <c r="CK242" s="23">
        <f t="shared" si="75"/>
        <v>0</v>
      </c>
      <c r="CL242" s="5">
        <v>0</v>
      </c>
      <c r="CM242" s="5">
        <v>0</v>
      </c>
      <c r="CN242" s="5">
        <v>0</v>
      </c>
      <c r="CO242" s="5">
        <v>0</v>
      </c>
      <c r="CP242" s="5">
        <v>0</v>
      </c>
      <c r="CQ242" s="5">
        <v>0</v>
      </c>
      <c r="CR242" s="5">
        <v>764</v>
      </c>
      <c r="CS242" s="23">
        <f t="shared" si="76"/>
        <v>0</v>
      </c>
      <c r="CT242" s="5">
        <v>0</v>
      </c>
      <c r="CU242" s="5">
        <v>0</v>
      </c>
      <c r="CV242" s="5">
        <v>0</v>
      </c>
      <c r="CW242" s="5">
        <v>0</v>
      </c>
      <c r="CX242" s="5">
        <v>0</v>
      </c>
      <c r="CY242" s="5">
        <v>0</v>
      </c>
      <c r="CZ242" s="5">
        <v>804</v>
      </c>
      <c r="DA242" s="23">
        <f t="shared" si="77"/>
        <v>0</v>
      </c>
      <c r="DB242" s="5">
        <v>0</v>
      </c>
      <c r="DC242" s="5">
        <v>0</v>
      </c>
      <c r="DD242" s="5">
        <v>0</v>
      </c>
      <c r="DE242" s="5">
        <v>0</v>
      </c>
      <c r="DF242" s="5">
        <v>0</v>
      </c>
      <c r="DG242" s="5">
        <v>0</v>
      </c>
      <c r="DH242" s="5">
        <v>844</v>
      </c>
      <c r="DI242" s="23">
        <f t="shared" si="78"/>
        <v>0</v>
      </c>
      <c r="DJ242" s="5">
        <v>0</v>
      </c>
      <c r="DK242" s="5">
        <v>0</v>
      </c>
      <c r="DL242" s="5">
        <v>0</v>
      </c>
      <c r="DM242" s="5">
        <v>0</v>
      </c>
      <c r="DN242" s="5">
        <v>0</v>
      </c>
      <c r="DO242" s="5">
        <v>0</v>
      </c>
      <c r="DP242" s="5">
        <v>884</v>
      </c>
      <c r="DQ242" s="23">
        <f t="shared" si="79"/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924</v>
      </c>
      <c r="DY242" s="23">
        <f t="shared" si="80"/>
        <v>0</v>
      </c>
      <c r="DZ242" s="5">
        <v>0</v>
      </c>
      <c r="EA242" s="5">
        <v>0</v>
      </c>
      <c r="EB242" s="5">
        <v>0</v>
      </c>
      <c r="EC242" s="5">
        <v>49</v>
      </c>
      <c r="ED242" s="5">
        <v>0</v>
      </c>
      <c r="EE242" s="5">
        <v>49</v>
      </c>
      <c r="EF242" s="5">
        <v>964</v>
      </c>
      <c r="EG242" s="23">
        <f t="shared" si="81"/>
        <v>5.0829875518672196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1004</v>
      </c>
      <c r="EO242" s="23">
        <f t="shared" si="82"/>
        <v>0</v>
      </c>
      <c r="EP242" s="5">
        <v>0</v>
      </c>
      <c r="EQ242" s="5">
        <v>0</v>
      </c>
      <c r="ER242" s="5">
        <v>44</v>
      </c>
      <c r="ES242" s="5">
        <v>0</v>
      </c>
      <c r="ET242" s="5">
        <v>0</v>
      </c>
      <c r="EU242" s="5">
        <v>44</v>
      </c>
      <c r="EV242" s="5">
        <v>1044</v>
      </c>
      <c r="EW242" s="23">
        <f t="shared" si="83"/>
        <v>4.2145593869731801</v>
      </c>
      <c r="EX242" s="5">
        <v>0</v>
      </c>
      <c r="EY242" s="5">
        <v>0</v>
      </c>
      <c r="EZ242" s="5">
        <v>0</v>
      </c>
      <c r="FA242" s="5">
        <v>0</v>
      </c>
      <c r="FB242" s="5">
        <v>0</v>
      </c>
      <c r="FC242" s="5">
        <v>0</v>
      </c>
      <c r="FD242" s="5">
        <v>1084</v>
      </c>
      <c r="FE242" s="23">
        <f t="shared" si="84"/>
        <v>0</v>
      </c>
      <c r="FF242" s="5">
        <v>0</v>
      </c>
      <c r="FG242" s="5">
        <v>0</v>
      </c>
      <c r="FH242" s="5">
        <v>0</v>
      </c>
      <c r="FI242" s="5">
        <v>67</v>
      </c>
      <c r="FJ242" s="5">
        <v>0</v>
      </c>
      <c r="FK242" s="5">
        <v>67</v>
      </c>
      <c r="FL242" s="5">
        <v>1124</v>
      </c>
      <c r="FM242" s="23">
        <f t="shared" si="85"/>
        <v>5.9608540925266906</v>
      </c>
      <c r="FN242" s="5">
        <v>0</v>
      </c>
      <c r="FO242" s="5">
        <v>0</v>
      </c>
      <c r="FP242" s="5">
        <v>0</v>
      </c>
      <c r="FQ242" s="5">
        <v>0</v>
      </c>
      <c r="FR242" s="5">
        <v>0</v>
      </c>
      <c r="FS242" s="5">
        <v>0</v>
      </c>
      <c r="FT242" s="5">
        <v>1164</v>
      </c>
      <c r="FU242" s="23">
        <f t="shared" si="86"/>
        <v>0</v>
      </c>
      <c r="FV242" s="23">
        <v>15.58787116769998</v>
      </c>
      <c r="FW242" s="23">
        <v>1.3871273664879169</v>
      </c>
    </row>
    <row r="243" spans="1:179" x14ac:dyDescent="0.3">
      <c r="A243" s="5">
        <v>60101</v>
      </c>
      <c r="B243" s="5">
        <v>0</v>
      </c>
      <c r="C243" s="5">
        <v>2</v>
      </c>
      <c r="D243" s="5">
        <v>0</v>
      </c>
      <c r="E243" s="5">
        <v>673</v>
      </c>
      <c r="F243" s="5">
        <v>0</v>
      </c>
      <c r="G243" s="5">
        <v>675</v>
      </c>
      <c r="H243" s="5">
        <v>41533</v>
      </c>
      <c r="I243" s="23">
        <f t="shared" si="66"/>
        <v>1.6252136855030939</v>
      </c>
      <c r="J243" s="5">
        <v>56</v>
      </c>
      <c r="K243" s="5">
        <v>0</v>
      </c>
      <c r="L243" s="5">
        <v>0</v>
      </c>
      <c r="M243" s="5">
        <v>0</v>
      </c>
      <c r="N243" s="5">
        <v>0</v>
      </c>
      <c r="O243" s="5">
        <v>56</v>
      </c>
      <c r="P243" s="5">
        <v>43552</v>
      </c>
      <c r="Q243" s="23">
        <f t="shared" si="67"/>
        <v>0.12858192505510654</v>
      </c>
      <c r="R243" s="5">
        <v>0</v>
      </c>
      <c r="S243" s="5">
        <v>1</v>
      </c>
      <c r="T243" s="5">
        <v>103</v>
      </c>
      <c r="U243" s="5">
        <v>3513</v>
      </c>
      <c r="V243" s="5">
        <v>42</v>
      </c>
      <c r="W243" s="5">
        <v>3659</v>
      </c>
      <c r="X243" s="5">
        <v>45570</v>
      </c>
      <c r="Y243" s="23">
        <f t="shared" si="68"/>
        <v>8.0294053105113026</v>
      </c>
      <c r="Z243" s="5">
        <v>0</v>
      </c>
      <c r="AA243" s="5">
        <v>0</v>
      </c>
      <c r="AB243" s="5">
        <v>0</v>
      </c>
      <c r="AC243" s="5">
        <v>553</v>
      </c>
      <c r="AD243" s="5">
        <v>0</v>
      </c>
      <c r="AE243" s="5">
        <v>553</v>
      </c>
      <c r="AF243" s="5">
        <v>47588</v>
      </c>
      <c r="AG243" s="23">
        <f t="shared" si="69"/>
        <v>1.1620576615953602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49606</v>
      </c>
      <c r="AO243" s="23">
        <f t="shared" si="70"/>
        <v>0</v>
      </c>
      <c r="AP243" s="5">
        <v>0</v>
      </c>
      <c r="AQ243" s="5">
        <v>0</v>
      </c>
      <c r="AR243" s="5">
        <v>0</v>
      </c>
      <c r="AS243" s="5">
        <v>888</v>
      </c>
      <c r="AT243" s="5">
        <v>62</v>
      </c>
      <c r="AU243" s="5">
        <v>950</v>
      </c>
      <c r="AV243" s="5">
        <v>51625</v>
      </c>
      <c r="AW243" s="23">
        <f t="shared" si="87"/>
        <v>1.8401937046004841</v>
      </c>
      <c r="AX243" s="5">
        <v>0</v>
      </c>
      <c r="AY243" s="5">
        <v>0</v>
      </c>
      <c r="AZ243" s="5">
        <v>74</v>
      </c>
      <c r="BA243" s="5">
        <v>9119</v>
      </c>
      <c r="BB243" s="5">
        <v>5</v>
      </c>
      <c r="BC243" s="5">
        <v>9198</v>
      </c>
      <c r="BD243" s="5">
        <v>53643</v>
      </c>
      <c r="BE243" s="23">
        <f t="shared" si="71"/>
        <v>17.146692019461998</v>
      </c>
      <c r="BF243" s="5">
        <v>0</v>
      </c>
      <c r="BG243" s="5">
        <v>0</v>
      </c>
      <c r="BH243" s="5">
        <v>22</v>
      </c>
      <c r="BI243" s="5">
        <v>0</v>
      </c>
      <c r="BJ243" s="5">
        <v>0</v>
      </c>
      <c r="BK243" s="5">
        <v>22</v>
      </c>
      <c r="BL243" s="5">
        <v>55661</v>
      </c>
      <c r="BM243" s="23">
        <f t="shared" si="72"/>
        <v>3.9524981584951761E-2</v>
      </c>
      <c r="BN243" s="5">
        <v>0</v>
      </c>
      <c r="BO243" s="5">
        <v>68</v>
      </c>
      <c r="BP243" s="5">
        <v>6</v>
      </c>
      <c r="BQ243" s="5">
        <v>62</v>
      </c>
      <c r="BR243" s="5">
        <v>0</v>
      </c>
      <c r="BS243" s="5">
        <v>136</v>
      </c>
      <c r="BT243" s="5">
        <v>57679</v>
      </c>
      <c r="BU243" s="23">
        <f t="shared" si="73"/>
        <v>0.23578772170113907</v>
      </c>
      <c r="BV243" s="5">
        <v>0</v>
      </c>
      <c r="BW243" s="5">
        <v>0</v>
      </c>
      <c r="BX243" s="5">
        <v>25</v>
      </c>
      <c r="BY243" s="5">
        <v>114</v>
      </c>
      <c r="BZ243" s="5">
        <v>271</v>
      </c>
      <c r="CA243" s="5">
        <v>410</v>
      </c>
      <c r="CB243" s="5">
        <v>59698</v>
      </c>
      <c r="CC243" s="23">
        <f t="shared" si="74"/>
        <v>0.68679017722536773</v>
      </c>
      <c r="CD243" s="5">
        <v>0</v>
      </c>
      <c r="CE243" s="5">
        <v>0</v>
      </c>
      <c r="CF243" s="5">
        <v>87</v>
      </c>
      <c r="CG243" s="5">
        <v>269</v>
      </c>
      <c r="CH243" s="5">
        <v>38</v>
      </c>
      <c r="CI243" s="5">
        <v>394</v>
      </c>
      <c r="CJ243" s="5">
        <v>61716</v>
      </c>
      <c r="CK243" s="23">
        <f t="shared" si="75"/>
        <v>0.63840819236502688</v>
      </c>
      <c r="CL243" s="5">
        <v>2736</v>
      </c>
      <c r="CM243" s="5">
        <v>0</v>
      </c>
      <c r="CN243" s="5">
        <v>0</v>
      </c>
      <c r="CO243" s="5">
        <v>0</v>
      </c>
      <c r="CP243" s="5">
        <v>0</v>
      </c>
      <c r="CQ243" s="5">
        <v>2736</v>
      </c>
      <c r="CR243" s="5">
        <v>64053</v>
      </c>
      <c r="CS243" s="23">
        <f t="shared" si="76"/>
        <v>4.2714626949557397</v>
      </c>
      <c r="CT243" s="5">
        <v>0</v>
      </c>
      <c r="CU243" s="5">
        <v>0</v>
      </c>
      <c r="CV243" s="5">
        <v>0</v>
      </c>
      <c r="CW243" s="5">
        <v>0</v>
      </c>
      <c r="CX243" s="5">
        <v>0</v>
      </c>
      <c r="CY243" s="5">
        <v>0</v>
      </c>
      <c r="CZ243" s="5">
        <v>66390</v>
      </c>
      <c r="DA243" s="23">
        <f t="shared" si="77"/>
        <v>0</v>
      </c>
      <c r="DB243" s="5">
        <v>0</v>
      </c>
      <c r="DC243" s="5">
        <v>0</v>
      </c>
      <c r="DD243" s="5">
        <v>0</v>
      </c>
      <c r="DE243" s="5">
        <v>0</v>
      </c>
      <c r="DF243" s="5">
        <v>0</v>
      </c>
      <c r="DG243" s="5">
        <v>0</v>
      </c>
      <c r="DH243" s="5">
        <v>68727</v>
      </c>
      <c r="DI243" s="23">
        <f t="shared" si="78"/>
        <v>0</v>
      </c>
      <c r="DJ243" s="5">
        <v>0</v>
      </c>
      <c r="DK243" s="5">
        <v>0</v>
      </c>
      <c r="DL243" s="5">
        <v>0</v>
      </c>
      <c r="DM243" s="5">
        <v>0</v>
      </c>
      <c r="DN243" s="5">
        <v>1</v>
      </c>
      <c r="DO243" s="5">
        <v>1</v>
      </c>
      <c r="DP243" s="5">
        <v>71064</v>
      </c>
      <c r="DQ243" s="23">
        <f t="shared" si="79"/>
        <v>1.407182258246088E-3</v>
      </c>
      <c r="DR243" s="5">
        <v>0</v>
      </c>
      <c r="DS243" s="5">
        <v>4057</v>
      </c>
      <c r="DT243" s="5">
        <v>0</v>
      </c>
      <c r="DU243" s="5">
        <v>0</v>
      </c>
      <c r="DV243" s="5">
        <v>0</v>
      </c>
      <c r="DW243" s="5">
        <v>4057</v>
      </c>
      <c r="DX243" s="5">
        <v>73401</v>
      </c>
      <c r="DY243" s="23">
        <f t="shared" si="80"/>
        <v>5.5271726543235102</v>
      </c>
      <c r="DZ243" s="5">
        <v>0</v>
      </c>
      <c r="EA243" s="5">
        <v>0</v>
      </c>
      <c r="EB243" s="5">
        <v>0</v>
      </c>
      <c r="EC243" s="5">
        <v>0</v>
      </c>
      <c r="ED243" s="5">
        <v>1</v>
      </c>
      <c r="EE243" s="5">
        <v>1</v>
      </c>
      <c r="EF243" s="5">
        <v>75738</v>
      </c>
      <c r="EG243" s="23">
        <f t="shared" si="81"/>
        <v>1.3203411761599196E-3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78075</v>
      </c>
      <c r="EO243" s="23">
        <f t="shared" si="82"/>
        <v>0</v>
      </c>
      <c r="EP243" s="5">
        <v>0</v>
      </c>
      <c r="EQ243" s="5">
        <v>0</v>
      </c>
      <c r="ER243" s="5">
        <v>260</v>
      </c>
      <c r="ES243" s="5">
        <v>1500</v>
      </c>
      <c r="ET243" s="5">
        <v>10</v>
      </c>
      <c r="EU243" s="5">
        <v>1770</v>
      </c>
      <c r="EV243" s="5">
        <v>80412</v>
      </c>
      <c r="EW243" s="23">
        <f t="shared" si="83"/>
        <v>2.2011640053723323</v>
      </c>
      <c r="EX243" s="5">
        <v>0</v>
      </c>
      <c r="EY243" s="5">
        <v>0</v>
      </c>
      <c r="EZ243" s="5">
        <v>0</v>
      </c>
      <c r="FA243" s="5">
        <v>365</v>
      </c>
      <c r="FB243" s="5">
        <v>0</v>
      </c>
      <c r="FC243" s="5">
        <v>365</v>
      </c>
      <c r="FD243" s="5">
        <v>82749</v>
      </c>
      <c r="FE243" s="23">
        <f t="shared" si="84"/>
        <v>0.44109294372137425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85086</v>
      </c>
      <c r="FM243" s="23">
        <f t="shared" si="85"/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87423</v>
      </c>
      <c r="FU243" s="23">
        <f t="shared" si="86"/>
        <v>0</v>
      </c>
      <c r="FV243" s="23">
        <v>2.8666050345094392</v>
      </c>
      <c r="FW243" s="23">
        <v>1.131238165618851</v>
      </c>
    </row>
    <row r="244" spans="1:179" x14ac:dyDescent="0.3">
      <c r="A244" s="5">
        <v>60201</v>
      </c>
      <c r="B244" s="5">
        <v>0</v>
      </c>
      <c r="C244" s="5">
        <v>17</v>
      </c>
      <c r="D244" s="5">
        <v>0</v>
      </c>
      <c r="E244" s="5">
        <v>70</v>
      </c>
      <c r="F244" s="5">
        <v>212</v>
      </c>
      <c r="G244" s="5">
        <v>299</v>
      </c>
      <c r="H244" s="5">
        <v>5443</v>
      </c>
      <c r="I244" s="23">
        <f t="shared" si="66"/>
        <v>5.4932941392614367</v>
      </c>
      <c r="J244" s="5">
        <v>0</v>
      </c>
      <c r="K244" s="5">
        <v>0</v>
      </c>
      <c r="L244" s="5">
        <v>0</v>
      </c>
      <c r="M244" s="5">
        <v>101</v>
      </c>
      <c r="N244" s="5">
        <v>14</v>
      </c>
      <c r="O244" s="5">
        <v>115</v>
      </c>
      <c r="P244" s="5">
        <v>5531</v>
      </c>
      <c r="Q244" s="23">
        <f t="shared" si="67"/>
        <v>2.0791900198879043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5618</v>
      </c>
      <c r="Y244" s="23">
        <f t="shared" si="68"/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5705</v>
      </c>
      <c r="AG244" s="23">
        <f t="shared" si="69"/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5792</v>
      </c>
      <c r="AO244" s="23">
        <f t="shared" si="70"/>
        <v>0</v>
      </c>
      <c r="AP244" s="5">
        <v>0</v>
      </c>
      <c r="AQ244" s="5">
        <v>0</v>
      </c>
      <c r="AR244" s="5">
        <v>0</v>
      </c>
      <c r="AS244" s="5">
        <v>86</v>
      </c>
      <c r="AT244" s="5">
        <v>46</v>
      </c>
      <c r="AU244" s="5">
        <v>132</v>
      </c>
      <c r="AV244" s="5">
        <v>5880</v>
      </c>
      <c r="AW244" s="23">
        <f t="shared" si="87"/>
        <v>2.2448979591836733</v>
      </c>
      <c r="AX244" s="5">
        <v>0</v>
      </c>
      <c r="AY244" s="5">
        <v>0</v>
      </c>
      <c r="AZ244" s="5">
        <v>0</v>
      </c>
      <c r="BA244" s="5">
        <v>1995</v>
      </c>
      <c r="BB244" s="5">
        <v>472</v>
      </c>
      <c r="BC244" s="5">
        <v>2467</v>
      </c>
      <c r="BD244" s="5">
        <v>5967</v>
      </c>
      <c r="BE244" s="23">
        <f t="shared" si="71"/>
        <v>41.344058991117819</v>
      </c>
      <c r="BF244" s="5">
        <v>0</v>
      </c>
      <c r="BG244" s="5">
        <v>0</v>
      </c>
      <c r="BH244" s="5">
        <v>0</v>
      </c>
      <c r="BI244" s="5">
        <v>208</v>
      </c>
      <c r="BJ244" s="5">
        <v>232</v>
      </c>
      <c r="BK244" s="5">
        <v>440</v>
      </c>
      <c r="BL244" s="5">
        <v>6054</v>
      </c>
      <c r="BM244" s="23">
        <f t="shared" si="72"/>
        <v>7.2679220350181692</v>
      </c>
      <c r="BN244" s="5">
        <v>0</v>
      </c>
      <c r="BO244" s="5">
        <v>1</v>
      </c>
      <c r="BP244" s="5">
        <v>0</v>
      </c>
      <c r="BQ244" s="5">
        <v>2168</v>
      </c>
      <c r="BR244" s="5">
        <v>8</v>
      </c>
      <c r="BS244" s="5">
        <v>2177</v>
      </c>
      <c r="BT244" s="5">
        <v>6141</v>
      </c>
      <c r="BU244" s="23">
        <f t="shared" si="73"/>
        <v>35.450252401888946</v>
      </c>
      <c r="BV244" s="5">
        <v>0</v>
      </c>
      <c r="BW244" s="5">
        <v>0</v>
      </c>
      <c r="BX244" s="5">
        <v>0</v>
      </c>
      <c r="BY244" s="5">
        <v>0</v>
      </c>
      <c r="BZ244" s="5">
        <v>455</v>
      </c>
      <c r="CA244" s="5">
        <v>455</v>
      </c>
      <c r="CB244" s="5">
        <v>6229</v>
      </c>
      <c r="CC244" s="23">
        <f t="shared" si="74"/>
        <v>7.3045432653716489</v>
      </c>
      <c r="CD244" s="5">
        <v>0</v>
      </c>
      <c r="CE244" s="5">
        <v>0</v>
      </c>
      <c r="CF244" s="5">
        <v>540</v>
      </c>
      <c r="CG244" s="5">
        <v>593</v>
      </c>
      <c r="CH244" s="5">
        <v>0</v>
      </c>
      <c r="CI244" s="5">
        <v>1133</v>
      </c>
      <c r="CJ244" s="5">
        <v>6316</v>
      </c>
      <c r="CK244" s="23">
        <f t="shared" si="75"/>
        <v>17.938568714376188</v>
      </c>
      <c r="CL244" s="5">
        <v>0</v>
      </c>
      <c r="CM244" s="5">
        <v>0</v>
      </c>
      <c r="CN244" s="5">
        <v>0</v>
      </c>
      <c r="CO244" s="5">
        <v>0</v>
      </c>
      <c r="CP244" s="5">
        <v>0</v>
      </c>
      <c r="CQ244" s="5">
        <v>0</v>
      </c>
      <c r="CR244" s="5">
        <v>6460</v>
      </c>
      <c r="CS244" s="23">
        <f t="shared" si="76"/>
        <v>0</v>
      </c>
      <c r="CT244" s="5">
        <v>0</v>
      </c>
      <c r="CU244" s="5">
        <v>0</v>
      </c>
      <c r="CV244" s="5">
        <v>0</v>
      </c>
      <c r="CW244" s="5">
        <v>0</v>
      </c>
      <c r="CX244" s="5">
        <v>0</v>
      </c>
      <c r="CY244" s="5">
        <v>0</v>
      </c>
      <c r="CZ244" s="5">
        <v>6604</v>
      </c>
      <c r="DA244" s="23">
        <f t="shared" si="77"/>
        <v>0</v>
      </c>
      <c r="DB244" s="5">
        <v>0</v>
      </c>
      <c r="DC244" s="5">
        <v>0</v>
      </c>
      <c r="DD244" s="5">
        <v>0</v>
      </c>
      <c r="DE244" s="5">
        <v>0</v>
      </c>
      <c r="DF244" s="5">
        <v>0</v>
      </c>
      <c r="DG244" s="5">
        <v>0</v>
      </c>
      <c r="DH244" s="5">
        <v>6748</v>
      </c>
      <c r="DI244" s="23">
        <f t="shared" si="78"/>
        <v>0</v>
      </c>
      <c r="DJ244" s="5">
        <v>0</v>
      </c>
      <c r="DK244" s="5">
        <v>0</v>
      </c>
      <c r="DL244" s="5">
        <v>0</v>
      </c>
      <c r="DM244" s="5">
        <v>0</v>
      </c>
      <c r="DN244" s="5">
        <v>0</v>
      </c>
      <c r="DO244" s="5">
        <v>0</v>
      </c>
      <c r="DP244" s="5">
        <v>6891</v>
      </c>
      <c r="DQ244" s="23">
        <f t="shared" si="79"/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7035</v>
      </c>
      <c r="DY244" s="23">
        <f t="shared" si="80"/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7179</v>
      </c>
      <c r="EG244" s="23">
        <f t="shared" si="81"/>
        <v>0</v>
      </c>
      <c r="EH244" s="5">
        <v>0</v>
      </c>
      <c r="EI244" s="5">
        <v>0</v>
      </c>
      <c r="EJ244" s="5">
        <v>0</v>
      </c>
      <c r="EK244" s="5">
        <v>35</v>
      </c>
      <c r="EL244" s="5">
        <v>0</v>
      </c>
      <c r="EM244" s="5">
        <v>35</v>
      </c>
      <c r="EN244" s="5">
        <v>7323</v>
      </c>
      <c r="EO244" s="23">
        <f t="shared" si="82"/>
        <v>0.47794619691383317</v>
      </c>
      <c r="EP244" s="5">
        <v>0</v>
      </c>
      <c r="EQ244" s="5">
        <v>0</v>
      </c>
      <c r="ER244" s="5">
        <v>140</v>
      </c>
      <c r="ES244" s="5">
        <v>0</v>
      </c>
      <c r="ET244" s="5">
        <v>19</v>
      </c>
      <c r="EU244" s="5">
        <v>159</v>
      </c>
      <c r="EV244" s="5">
        <v>7467</v>
      </c>
      <c r="EW244" s="23">
        <f t="shared" si="83"/>
        <v>2.1293692245881881</v>
      </c>
      <c r="EX244" s="5">
        <v>0</v>
      </c>
      <c r="EY244" s="5">
        <v>0</v>
      </c>
      <c r="EZ244" s="5">
        <v>0</v>
      </c>
      <c r="FA244" s="5">
        <v>0</v>
      </c>
      <c r="FB244" s="5">
        <v>0</v>
      </c>
      <c r="FC244" s="5">
        <v>0</v>
      </c>
      <c r="FD244" s="5">
        <v>7611</v>
      </c>
      <c r="FE244" s="23">
        <f t="shared" si="84"/>
        <v>0</v>
      </c>
      <c r="FF244" s="5">
        <v>2088</v>
      </c>
      <c r="FG244" s="5">
        <v>0</v>
      </c>
      <c r="FH244" s="5">
        <v>0</v>
      </c>
      <c r="FI244" s="5">
        <v>380</v>
      </c>
      <c r="FJ244" s="5">
        <v>11</v>
      </c>
      <c r="FK244" s="5">
        <v>2479</v>
      </c>
      <c r="FL244" s="5">
        <v>7754</v>
      </c>
      <c r="FM244" s="23">
        <f t="shared" si="85"/>
        <v>31.970595821511477</v>
      </c>
      <c r="FN244" s="5">
        <v>1622</v>
      </c>
      <c r="FO244" s="5">
        <v>0</v>
      </c>
      <c r="FP244" s="5">
        <v>0</v>
      </c>
      <c r="FQ244" s="5">
        <v>0</v>
      </c>
      <c r="FR244" s="5">
        <v>0</v>
      </c>
      <c r="FS244" s="5">
        <v>1622</v>
      </c>
      <c r="FT244" s="5">
        <v>7898</v>
      </c>
      <c r="FU244" s="23">
        <f t="shared" si="86"/>
        <v>20.536844770828058</v>
      </c>
      <c r="FV244" s="23">
        <v>10.829338866009619</v>
      </c>
      <c r="FW244" s="23">
        <v>5.0104323648946867</v>
      </c>
    </row>
    <row r="245" spans="1:179" x14ac:dyDescent="0.3">
      <c r="A245" s="5">
        <v>60202</v>
      </c>
      <c r="B245" s="5">
        <v>504</v>
      </c>
      <c r="C245" s="5">
        <v>0</v>
      </c>
      <c r="D245" s="5">
        <v>30</v>
      </c>
      <c r="E245" s="5">
        <v>0</v>
      </c>
      <c r="F245" s="5">
        <v>0</v>
      </c>
      <c r="G245" s="5">
        <v>534</v>
      </c>
      <c r="H245" s="5">
        <v>7996</v>
      </c>
      <c r="I245" s="23">
        <f t="shared" si="66"/>
        <v>6.6783391695847918</v>
      </c>
      <c r="J245" s="5">
        <v>0</v>
      </c>
      <c r="K245" s="5">
        <v>0</v>
      </c>
      <c r="L245" s="5">
        <v>0</v>
      </c>
      <c r="M245" s="5">
        <v>0</v>
      </c>
      <c r="N245" s="5">
        <v>178</v>
      </c>
      <c r="O245" s="5">
        <v>178</v>
      </c>
      <c r="P245" s="5">
        <v>8205</v>
      </c>
      <c r="Q245" s="23">
        <f t="shared" si="67"/>
        <v>2.1694088970140157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8415</v>
      </c>
      <c r="Y245" s="23">
        <f t="shared" si="68"/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8625</v>
      </c>
      <c r="AG245" s="23">
        <f t="shared" si="69"/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426</v>
      </c>
      <c r="AM245" s="5">
        <v>426</v>
      </c>
      <c r="AN245" s="5">
        <v>8835</v>
      </c>
      <c r="AO245" s="23">
        <f t="shared" si="70"/>
        <v>4.8217317487266556</v>
      </c>
      <c r="AP245" s="5">
        <v>0</v>
      </c>
      <c r="AQ245" s="5">
        <v>0</v>
      </c>
      <c r="AR245" s="5">
        <v>0</v>
      </c>
      <c r="AS245" s="5">
        <v>0</v>
      </c>
      <c r="AT245" s="5">
        <v>170</v>
      </c>
      <c r="AU245" s="5">
        <v>170</v>
      </c>
      <c r="AV245" s="5">
        <v>9044</v>
      </c>
      <c r="AW245" s="23">
        <f t="shared" si="87"/>
        <v>1.8796992481203008</v>
      </c>
      <c r="AX245" s="5">
        <v>0</v>
      </c>
      <c r="AY245" s="5">
        <v>0</v>
      </c>
      <c r="AZ245" s="5">
        <v>0</v>
      </c>
      <c r="BA245" s="5">
        <v>0</v>
      </c>
      <c r="BB245" s="5">
        <v>1441</v>
      </c>
      <c r="BC245" s="5">
        <v>1441</v>
      </c>
      <c r="BD245" s="5">
        <v>9254</v>
      </c>
      <c r="BE245" s="23">
        <f t="shared" si="71"/>
        <v>15.571644694186299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9464</v>
      </c>
      <c r="BM245" s="23">
        <f t="shared" si="72"/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5</v>
      </c>
      <c r="BS245" s="5">
        <v>5</v>
      </c>
      <c r="BT245" s="5">
        <v>9674</v>
      </c>
      <c r="BU245" s="23">
        <f t="shared" si="73"/>
        <v>5.168492867479843E-2</v>
      </c>
      <c r="BV245" s="5">
        <v>0</v>
      </c>
      <c r="BW245" s="5">
        <v>0</v>
      </c>
      <c r="BX245" s="5">
        <v>0</v>
      </c>
      <c r="BY245" s="5">
        <v>0</v>
      </c>
      <c r="BZ245" s="5">
        <v>472</v>
      </c>
      <c r="CA245" s="5">
        <v>472</v>
      </c>
      <c r="CB245" s="5">
        <v>9883</v>
      </c>
      <c r="CC245" s="23">
        <f t="shared" si="74"/>
        <v>4.7758777699079227</v>
      </c>
      <c r="CD245" s="5">
        <v>0</v>
      </c>
      <c r="CE245" s="5">
        <v>0</v>
      </c>
      <c r="CF245" s="5">
        <v>0</v>
      </c>
      <c r="CG245" s="5">
        <v>320</v>
      </c>
      <c r="CH245" s="5">
        <v>0</v>
      </c>
      <c r="CI245" s="5">
        <v>320</v>
      </c>
      <c r="CJ245" s="5">
        <v>10093</v>
      </c>
      <c r="CK245" s="23">
        <f t="shared" si="75"/>
        <v>3.1705142177746954</v>
      </c>
      <c r="CL245" s="5">
        <v>2134</v>
      </c>
      <c r="CM245" s="5">
        <v>0</v>
      </c>
      <c r="CN245" s="5">
        <v>0</v>
      </c>
      <c r="CO245" s="5">
        <v>0</v>
      </c>
      <c r="CP245" s="5">
        <v>0</v>
      </c>
      <c r="CQ245" s="5">
        <v>2134</v>
      </c>
      <c r="CR245" s="5">
        <v>10269</v>
      </c>
      <c r="CS245" s="23">
        <f t="shared" si="76"/>
        <v>20.780991333138573</v>
      </c>
      <c r="CT245" s="5">
        <v>0</v>
      </c>
      <c r="CU245" s="5">
        <v>0</v>
      </c>
      <c r="CV245" s="5">
        <v>0</v>
      </c>
      <c r="CW245" s="5">
        <v>300</v>
      </c>
      <c r="CX245" s="5">
        <v>0</v>
      </c>
      <c r="CY245" s="5">
        <v>300</v>
      </c>
      <c r="CZ245" s="5">
        <v>10444</v>
      </c>
      <c r="DA245" s="23">
        <f t="shared" si="77"/>
        <v>2.8724626579854462</v>
      </c>
      <c r="DB245" s="5">
        <v>0</v>
      </c>
      <c r="DC245" s="5">
        <v>0</v>
      </c>
      <c r="DD245" s="5">
        <v>0</v>
      </c>
      <c r="DE245" s="5">
        <v>0</v>
      </c>
      <c r="DF245" s="5">
        <v>0</v>
      </c>
      <c r="DG245" s="5">
        <v>0</v>
      </c>
      <c r="DH245" s="5">
        <v>10620</v>
      </c>
      <c r="DI245" s="23">
        <f t="shared" si="78"/>
        <v>0</v>
      </c>
      <c r="DJ245" s="5">
        <v>0</v>
      </c>
      <c r="DK245" s="5">
        <v>0</v>
      </c>
      <c r="DL245" s="5">
        <v>0</v>
      </c>
      <c r="DM245" s="5">
        <v>0</v>
      </c>
      <c r="DN245" s="5">
        <v>0</v>
      </c>
      <c r="DO245" s="5">
        <v>0</v>
      </c>
      <c r="DP245" s="5">
        <v>10795</v>
      </c>
      <c r="DQ245" s="23">
        <f t="shared" si="79"/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10971</v>
      </c>
      <c r="DY245" s="23">
        <f t="shared" si="80"/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11147</v>
      </c>
      <c r="EG245" s="23">
        <f t="shared" si="81"/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11322</v>
      </c>
      <c r="EO245" s="23">
        <f t="shared" si="82"/>
        <v>0</v>
      </c>
      <c r="EP245" s="5">
        <v>840</v>
      </c>
      <c r="EQ245" s="5">
        <v>0</v>
      </c>
      <c r="ER245" s="5">
        <v>139</v>
      </c>
      <c r="ES245" s="5">
        <v>0</v>
      </c>
      <c r="ET245" s="5">
        <v>0</v>
      </c>
      <c r="EU245" s="5">
        <v>979</v>
      </c>
      <c r="EV245" s="5">
        <v>11498</v>
      </c>
      <c r="EW245" s="23">
        <f t="shared" si="83"/>
        <v>8.5145242650895803</v>
      </c>
      <c r="EX245" s="5">
        <v>0</v>
      </c>
      <c r="EY245" s="5">
        <v>0</v>
      </c>
      <c r="EZ245" s="5">
        <v>0</v>
      </c>
      <c r="FA245" s="5">
        <v>0</v>
      </c>
      <c r="FB245" s="5">
        <v>2349</v>
      </c>
      <c r="FC245" s="5">
        <v>2349</v>
      </c>
      <c r="FD245" s="5">
        <v>11673</v>
      </c>
      <c r="FE245" s="23">
        <f t="shared" si="84"/>
        <v>20.123361603700847</v>
      </c>
      <c r="FF245" s="5">
        <v>1702</v>
      </c>
      <c r="FG245" s="5">
        <v>0</v>
      </c>
      <c r="FH245" s="5">
        <v>0</v>
      </c>
      <c r="FI245" s="5">
        <v>0</v>
      </c>
      <c r="FJ245" s="5">
        <v>11</v>
      </c>
      <c r="FK245" s="5">
        <v>1713</v>
      </c>
      <c r="FL245" s="5">
        <v>11849</v>
      </c>
      <c r="FM245" s="23">
        <f t="shared" si="85"/>
        <v>14.456916195459533</v>
      </c>
      <c r="FN245" s="5">
        <v>2178</v>
      </c>
      <c r="FO245" s="5">
        <v>0</v>
      </c>
      <c r="FP245" s="5">
        <v>0</v>
      </c>
      <c r="FQ245" s="5">
        <v>0</v>
      </c>
      <c r="FR245" s="5">
        <v>0</v>
      </c>
      <c r="FS245" s="5">
        <v>2178</v>
      </c>
      <c r="FT245" s="5">
        <v>12024</v>
      </c>
      <c r="FU245" s="23">
        <f t="shared" si="86"/>
        <v>18.113772455089823</v>
      </c>
      <c r="FV245" s="23">
        <v>3.5562636976354072</v>
      </c>
      <c r="FW245" s="23">
        <v>7.7147298645876186</v>
      </c>
    </row>
    <row r="246" spans="1:179" x14ac:dyDescent="0.3">
      <c r="A246" s="5">
        <v>60301</v>
      </c>
      <c r="B246" s="5">
        <v>152</v>
      </c>
      <c r="C246" s="5">
        <v>0</v>
      </c>
      <c r="D246" s="5">
        <v>0</v>
      </c>
      <c r="E246" s="5">
        <v>0</v>
      </c>
      <c r="F246" s="5">
        <v>0</v>
      </c>
      <c r="G246" s="5">
        <v>152</v>
      </c>
      <c r="H246" s="5">
        <v>19417</v>
      </c>
      <c r="I246" s="23">
        <f t="shared" si="66"/>
        <v>0.78281917906988729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19880</v>
      </c>
      <c r="Q246" s="23">
        <f t="shared" si="67"/>
        <v>0</v>
      </c>
      <c r="R246" s="5">
        <v>0</v>
      </c>
      <c r="S246" s="5">
        <v>0</v>
      </c>
      <c r="T246" s="5">
        <v>52</v>
      </c>
      <c r="U246" s="5">
        <v>0</v>
      </c>
      <c r="V246" s="5">
        <v>0</v>
      </c>
      <c r="W246" s="5">
        <v>52</v>
      </c>
      <c r="X246" s="5">
        <v>20343</v>
      </c>
      <c r="Y246" s="23">
        <f t="shared" si="68"/>
        <v>0.25561618247062873</v>
      </c>
      <c r="Z246" s="5">
        <v>0</v>
      </c>
      <c r="AA246" s="5">
        <v>0</v>
      </c>
      <c r="AB246" s="5">
        <v>0</v>
      </c>
      <c r="AC246" s="5">
        <v>0</v>
      </c>
      <c r="AD246" s="5">
        <v>672</v>
      </c>
      <c r="AE246" s="5">
        <v>672</v>
      </c>
      <c r="AF246" s="5">
        <v>20806</v>
      </c>
      <c r="AG246" s="23">
        <f t="shared" si="69"/>
        <v>3.2298375468614826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21269</v>
      </c>
      <c r="AO246" s="23">
        <f t="shared" si="70"/>
        <v>0</v>
      </c>
      <c r="AP246" s="5">
        <v>600</v>
      </c>
      <c r="AQ246" s="5">
        <v>0</v>
      </c>
      <c r="AR246" s="5">
        <v>0</v>
      </c>
      <c r="AS246" s="5">
        <v>0</v>
      </c>
      <c r="AT246" s="5">
        <v>1314</v>
      </c>
      <c r="AU246" s="5">
        <v>1914</v>
      </c>
      <c r="AV246" s="5">
        <v>21732</v>
      </c>
      <c r="AW246" s="23">
        <f t="shared" si="87"/>
        <v>8.8072887907233568</v>
      </c>
      <c r="AX246" s="5">
        <v>700</v>
      </c>
      <c r="AY246" s="5">
        <v>0</v>
      </c>
      <c r="AZ246" s="5">
        <v>0</v>
      </c>
      <c r="BA246" s="5">
        <v>0</v>
      </c>
      <c r="BB246" s="5">
        <v>715</v>
      </c>
      <c r="BC246" s="5">
        <v>1415</v>
      </c>
      <c r="BD246" s="5">
        <v>22195</v>
      </c>
      <c r="BE246" s="23">
        <f t="shared" si="71"/>
        <v>6.3753097544492006</v>
      </c>
      <c r="BF246" s="5">
        <v>2170</v>
      </c>
      <c r="BG246" s="5">
        <v>0</v>
      </c>
      <c r="BH246" s="5">
        <v>0</v>
      </c>
      <c r="BI246" s="5">
        <v>0</v>
      </c>
      <c r="BJ246" s="5">
        <v>0</v>
      </c>
      <c r="BK246" s="5">
        <v>2170</v>
      </c>
      <c r="BL246" s="5">
        <v>22658</v>
      </c>
      <c r="BM246" s="23">
        <f t="shared" si="72"/>
        <v>9.5771912790184484</v>
      </c>
      <c r="BN246" s="5">
        <v>2874</v>
      </c>
      <c r="BO246" s="5">
        <v>0</v>
      </c>
      <c r="BP246" s="5">
        <v>0</v>
      </c>
      <c r="BQ246" s="5">
        <v>160</v>
      </c>
      <c r="BR246" s="5">
        <v>0</v>
      </c>
      <c r="BS246" s="5">
        <v>3034</v>
      </c>
      <c r="BT246" s="5">
        <v>23121</v>
      </c>
      <c r="BU246" s="23">
        <f t="shared" si="73"/>
        <v>13.122269798019119</v>
      </c>
      <c r="BV246" s="5">
        <v>294</v>
      </c>
      <c r="BW246" s="5">
        <v>0</v>
      </c>
      <c r="BX246" s="5">
        <v>0</v>
      </c>
      <c r="BY246" s="5">
        <v>0</v>
      </c>
      <c r="BZ246" s="5">
        <v>0</v>
      </c>
      <c r="CA246" s="5">
        <v>294</v>
      </c>
      <c r="CB246" s="5">
        <v>23584</v>
      </c>
      <c r="CC246" s="23">
        <f t="shared" si="74"/>
        <v>1.2466078697421981</v>
      </c>
      <c r="CD246" s="5">
        <v>2952</v>
      </c>
      <c r="CE246" s="5">
        <v>0</v>
      </c>
      <c r="CF246" s="5">
        <v>0</v>
      </c>
      <c r="CG246" s="5">
        <v>0</v>
      </c>
      <c r="CH246" s="5">
        <v>0</v>
      </c>
      <c r="CI246" s="5">
        <v>2952</v>
      </c>
      <c r="CJ246" s="5">
        <v>24047</v>
      </c>
      <c r="CK246" s="23">
        <f t="shared" si="75"/>
        <v>12.275959579157483</v>
      </c>
      <c r="CL246" s="5">
        <v>0</v>
      </c>
      <c r="CM246" s="5">
        <v>0</v>
      </c>
      <c r="CN246" s="5">
        <v>0</v>
      </c>
      <c r="CO246" s="5">
        <v>0</v>
      </c>
      <c r="CP246" s="5">
        <v>0</v>
      </c>
      <c r="CQ246" s="5">
        <v>0</v>
      </c>
      <c r="CR246" s="5">
        <v>24659</v>
      </c>
      <c r="CS246" s="23">
        <f t="shared" si="76"/>
        <v>0</v>
      </c>
      <c r="CT246" s="5">
        <v>0</v>
      </c>
      <c r="CU246" s="5">
        <v>0</v>
      </c>
      <c r="CV246" s="5">
        <v>0</v>
      </c>
      <c r="CW246" s="5">
        <v>0</v>
      </c>
      <c r="CX246" s="5">
        <v>0</v>
      </c>
      <c r="CY246" s="5">
        <v>0</v>
      </c>
      <c r="CZ246" s="5">
        <v>25271</v>
      </c>
      <c r="DA246" s="23">
        <f t="shared" si="77"/>
        <v>0</v>
      </c>
      <c r="DB246" s="5">
        <v>0</v>
      </c>
      <c r="DC246" s="5">
        <v>0</v>
      </c>
      <c r="DD246" s="5">
        <v>0</v>
      </c>
      <c r="DE246" s="5">
        <v>0</v>
      </c>
      <c r="DF246" s="5">
        <v>0</v>
      </c>
      <c r="DG246" s="5">
        <v>0</v>
      </c>
      <c r="DH246" s="5">
        <v>25883</v>
      </c>
      <c r="DI246" s="23">
        <f t="shared" si="78"/>
        <v>0</v>
      </c>
      <c r="DJ246" s="5">
        <v>0</v>
      </c>
      <c r="DK246" s="5">
        <v>0</v>
      </c>
      <c r="DL246" s="5">
        <v>0</v>
      </c>
      <c r="DM246" s="5">
        <v>0</v>
      </c>
      <c r="DN246" s="5">
        <v>0</v>
      </c>
      <c r="DO246" s="5">
        <v>0</v>
      </c>
      <c r="DP246" s="5">
        <v>26494</v>
      </c>
      <c r="DQ246" s="23">
        <f t="shared" si="79"/>
        <v>0</v>
      </c>
      <c r="DR246" s="5">
        <v>0</v>
      </c>
      <c r="DS246" s="5">
        <v>0</v>
      </c>
      <c r="DT246" s="5">
        <v>91</v>
      </c>
      <c r="DU246" s="5">
        <v>0</v>
      </c>
      <c r="DV246" s="5">
        <v>0</v>
      </c>
      <c r="DW246" s="5">
        <v>91</v>
      </c>
      <c r="DX246" s="5">
        <v>27106</v>
      </c>
      <c r="DY246" s="23">
        <f t="shared" si="80"/>
        <v>0.33571902899726996</v>
      </c>
      <c r="DZ246" s="5">
        <v>0</v>
      </c>
      <c r="EA246" s="5">
        <v>0</v>
      </c>
      <c r="EB246" s="5">
        <v>2720</v>
      </c>
      <c r="EC246" s="5">
        <v>0</v>
      </c>
      <c r="ED246" s="5">
        <v>10</v>
      </c>
      <c r="EE246" s="5">
        <v>2730</v>
      </c>
      <c r="EF246" s="5">
        <v>27718</v>
      </c>
      <c r="EG246" s="23">
        <f t="shared" si="81"/>
        <v>9.8491954686485315</v>
      </c>
      <c r="EH246" s="5">
        <v>0</v>
      </c>
      <c r="EI246" s="5">
        <v>0</v>
      </c>
      <c r="EJ246" s="5">
        <v>996</v>
      </c>
      <c r="EK246" s="5">
        <v>0</v>
      </c>
      <c r="EL246" s="5">
        <v>0</v>
      </c>
      <c r="EM246" s="5">
        <v>996</v>
      </c>
      <c r="EN246" s="5">
        <v>28330</v>
      </c>
      <c r="EO246" s="23">
        <f t="shared" si="82"/>
        <v>3.5157077303212145</v>
      </c>
      <c r="EP246" s="5">
        <v>1750</v>
      </c>
      <c r="EQ246" s="5">
        <v>0</v>
      </c>
      <c r="ER246" s="5">
        <v>0</v>
      </c>
      <c r="ES246" s="5">
        <v>0</v>
      </c>
      <c r="ET246" s="5">
        <v>0</v>
      </c>
      <c r="EU246" s="5">
        <v>1750</v>
      </c>
      <c r="EV246" s="5">
        <v>28942</v>
      </c>
      <c r="EW246" s="23">
        <f t="shared" si="83"/>
        <v>6.0465759104415726</v>
      </c>
      <c r="EX246" s="5">
        <v>0</v>
      </c>
      <c r="EY246" s="5">
        <v>0</v>
      </c>
      <c r="EZ246" s="5">
        <v>94</v>
      </c>
      <c r="FA246" s="5">
        <v>0</v>
      </c>
      <c r="FB246" s="5">
        <v>1</v>
      </c>
      <c r="FC246" s="5">
        <v>95</v>
      </c>
      <c r="FD246" s="5">
        <v>29554</v>
      </c>
      <c r="FE246" s="23">
        <f t="shared" si="84"/>
        <v>0.32144548961223524</v>
      </c>
      <c r="FF246" s="5">
        <v>1750</v>
      </c>
      <c r="FG246" s="5">
        <v>0</v>
      </c>
      <c r="FH246" s="5">
        <v>0</v>
      </c>
      <c r="FI246" s="5">
        <v>0</v>
      </c>
      <c r="FJ246" s="5">
        <v>0</v>
      </c>
      <c r="FK246" s="5">
        <v>1750</v>
      </c>
      <c r="FL246" s="5">
        <v>30165</v>
      </c>
      <c r="FM246" s="23">
        <f t="shared" si="85"/>
        <v>5.8014254931211671</v>
      </c>
      <c r="FN246" s="5">
        <v>3826</v>
      </c>
      <c r="FO246" s="5">
        <v>0</v>
      </c>
      <c r="FP246" s="5">
        <v>0</v>
      </c>
      <c r="FQ246" s="5">
        <v>0</v>
      </c>
      <c r="FR246" s="5">
        <v>0</v>
      </c>
      <c r="FS246" s="5">
        <v>3826</v>
      </c>
      <c r="FT246" s="5">
        <v>30777</v>
      </c>
      <c r="FU246" s="23">
        <f t="shared" si="86"/>
        <v>12.431361081326965</v>
      </c>
      <c r="FV246" s="23">
        <v>5.0611727254101639</v>
      </c>
      <c r="FW246" s="23">
        <v>3.48194820022445</v>
      </c>
    </row>
    <row r="247" spans="1:179" x14ac:dyDescent="0.3">
      <c r="A247" s="5">
        <v>60302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2151</v>
      </c>
      <c r="I247" s="23">
        <f t="shared" si="66"/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2366</v>
      </c>
      <c r="Q247" s="23">
        <f t="shared" si="67"/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2582</v>
      </c>
      <c r="Y247" s="23">
        <f t="shared" si="68"/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2798</v>
      </c>
      <c r="AG247" s="23">
        <f t="shared" si="69"/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127</v>
      </c>
      <c r="AM247" s="5">
        <v>127</v>
      </c>
      <c r="AN247" s="5">
        <v>3014</v>
      </c>
      <c r="AO247" s="23">
        <f t="shared" si="70"/>
        <v>4.2136695421366959</v>
      </c>
      <c r="AP247" s="5">
        <v>0</v>
      </c>
      <c r="AQ247" s="5">
        <v>0</v>
      </c>
      <c r="AR247" s="5">
        <v>0</v>
      </c>
      <c r="AS247" s="5">
        <v>0</v>
      </c>
      <c r="AT247" s="5">
        <v>210</v>
      </c>
      <c r="AU247" s="5">
        <v>210</v>
      </c>
      <c r="AV247" s="5">
        <v>3229</v>
      </c>
      <c r="AW247" s="23">
        <f t="shared" si="87"/>
        <v>6.5035614741406009</v>
      </c>
      <c r="AX247" s="5">
        <v>500</v>
      </c>
      <c r="AY247" s="5">
        <v>0</v>
      </c>
      <c r="AZ247" s="5">
        <v>0</v>
      </c>
      <c r="BA247" s="5">
        <v>0</v>
      </c>
      <c r="BB247" s="5">
        <v>1000</v>
      </c>
      <c r="BC247" s="5">
        <v>1500</v>
      </c>
      <c r="BD247" s="5">
        <v>3445</v>
      </c>
      <c r="BE247" s="23">
        <f t="shared" si="71"/>
        <v>43.541364296081277</v>
      </c>
      <c r="BF247" s="5">
        <v>1250</v>
      </c>
      <c r="BG247" s="5">
        <v>0</v>
      </c>
      <c r="BH247" s="5">
        <v>0</v>
      </c>
      <c r="BI247" s="5">
        <v>0</v>
      </c>
      <c r="BJ247" s="5">
        <v>0</v>
      </c>
      <c r="BK247" s="5">
        <v>1250</v>
      </c>
      <c r="BL247" s="5">
        <v>3661</v>
      </c>
      <c r="BM247" s="23">
        <f t="shared" si="72"/>
        <v>34.143676591095328</v>
      </c>
      <c r="BN247" s="5">
        <v>11</v>
      </c>
      <c r="BO247" s="5">
        <v>0</v>
      </c>
      <c r="BP247" s="5">
        <v>0</v>
      </c>
      <c r="BQ247" s="5">
        <v>0</v>
      </c>
      <c r="BR247" s="5">
        <v>0</v>
      </c>
      <c r="BS247" s="5">
        <v>11</v>
      </c>
      <c r="BT247" s="5">
        <v>3877</v>
      </c>
      <c r="BU247" s="23">
        <f t="shared" si="73"/>
        <v>0.2837245292752128</v>
      </c>
      <c r="BV247" s="5">
        <v>0</v>
      </c>
      <c r="BW247" s="5">
        <v>0</v>
      </c>
      <c r="BX247" s="5">
        <v>0</v>
      </c>
      <c r="BY247" s="5">
        <v>0</v>
      </c>
      <c r="BZ247" s="5">
        <v>0</v>
      </c>
      <c r="CA247" s="5">
        <v>0</v>
      </c>
      <c r="CB247" s="5">
        <v>4092</v>
      </c>
      <c r="CC247" s="23">
        <f t="shared" si="74"/>
        <v>0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4308</v>
      </c>
      <c r="CK247" s="23">
        <f t="shared" si="75"/>
        <v>0</v>
      </c>
      <c r="CL247" s="5">
        <v>1234</v>
      </c>
      <c r="CM247" s="5">
        <v>0</v>
      </c>
      <c r="CN247" s="5">
        <v>0</v>
      </c>
      <c r="CO247" s="5">
        <v>0</v>
      </c>
      <c r="CP247" s="5">
        <v>0</v>
      </c>
      <c r="CQ247" s="5">
        <v>1234</v>
      </c>
      <c r="CR247" s="5">
        <v>4423</v>
      </c>
      <c r="CS247" s="23">
        <f t="shared" si="76"/>
        <v>27.89961564548949</v>
      </c>
      <c r="CT247" s="5">
        <v>0</v>
      </c>
      <c r="CU247" s="5">
        <v>0</v>
      </c>
      <c r="CV247" s="5">
        <v>0</v>
      </c>
      <c r="CW247" s="5">
        <v>0</v>
      </c>
      <c r="CX247" s="5">
        <v>0</v>
      </c>
      <c r="CY247" s="5">
        <v>0</v>
      </c>
      <c r="CZ247" s="5">
        <v>4539</v>
      </c>
      <c r="DA247" s="23">
        <f t="shared" si="77"/>
        <v>0</v>
      </c>
      <c r="DB247" s="5">
        <v>0</v>
      </c>
      <c r="DC247" s="5">
        <v>0</v>
      </c>
      <c r="DD247" s="5">
        <v>0</v>
      </c>
      <c r="DE247" s="5">
        <v>0</v>
      </c>
      <c r="DF247" s="5">
        <v>0</v>
      </c>
      <c r="DG247" s="5">
        <v>0</v>
      </c>
      <c r="DH247" s="5">
        <v>4654</v>
      </c>
      <c r="DI247" s="23">
        <f t="shared" si="78"/>
        <v>0</v>
      </c>
      <c r="DJ247" s="5">
        <v>0</v>
      </c>
      <c r="DK247" s="5">
        <v>0</v>
      </c>
      <c r="DL247" s="5">
        <v>0</v>
      </c>
      <c r="DM247" s="5">
        <v>0</v>
      </c>
      <c r="DN247" s="5">
        <v>0</v>
      </c>
      <c r="DO247" s="5">
        <v>0</v>
      </c>
      <c r="DP247" s="5">
        <v>4770</v>
      </c>
      <c r="DQ247" s="23">
        <f t="shared" si="79"/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30</v>
      </c>
      <c r="DW247" s="5">
        <v>30</v>
      </c>
      <c r="DX247" s="5">
        <v>4885</v>
      </c>
      <c r="DY247" s="23">
        <f t="shared" si="80"/>
        <v>0.61412487205731825</v>
      </c>
      <c r="DZ247" s="5">
        <v>0</v>
      </c>
      <c r="EA247" s="5">
        <v>0</v>
      </c>
      <c r="EB247" s="5">
        <v>722</v>
      </c>
      <c r="EC247" s="5">
        <v>0</v>
      </c>
      <c r="ED247" s="5">
        <v>0</v>
      </c>
      <c r="EE247" s="5">
        <v>722</v>
      </c>
      <c r="EF247" s="5">
        <v>5001</v>
      </c>
      <c r="EG247" s="23">
        <f t="shared" si="81"/>
        <v>14.437112577484504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5116</v>
      </c>
      <c r="EO247" s="23">
        <f t="shared" si="82"/>
        <v>0</v>
      </c>
      <c r="EP247" s="5">
        <v>1350</v>
      </c>
      <c r="EQ247" s="5">
        <v>0</v>
      </c>
      <c r="ER247" s="5">
        <v>0</v>
      </c>
      <c r="ES247" s="5">
        <v>0</v>
      </c>
      <c r="ET247" s="5">
        <v>0</v>
      </c>
      <c r="EU247" s="5">
        <v>1350</v>
      </c>
      <c r="EV247" s="5">
        <v>5231</v>
      </c>
      <c r="EW247" s="23">
        <f t="shared" si="83"/>
        <v>25.807684955075512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5347</v>
      </c>
      <c r="FE247" s="23">
        <f t="shared" si="84"/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5462</v>
      </c>
      <c r="FM247" s="23">
        <f t="shared" si="85"/>
        <v>0</v>
      </c>
      <c r="FN247" s="5">
        <v>1200</v>
      </c>
      <c r="FO247" s="5">
        <v>0</v>
      </c>
      <c r="FP247" s="5">
        <v>0</v>
      </c>
      <c r="FQ247" s="5">
        <v>0</v>
      </c>
      <c r="FR247" s="5">
        <v>0</v>
      </c>
      <c r="FS247" s="5">
        <v>1200</v>
      </c>
      <c r="FT247" s="5">
        <v>5578</v>
      </c>
      <c r="FU247" s="23">
        <f t="shared" si="86"/>
        <v>21.513087128002869</v>
      </c>
      <c r="FV247" s="23">
        <v>8.0623633120662834</v>
      </c>
      <c r="FW247" s="23">
        <v>8.2065113798281537</v>
      </c>
    </row>
    <row r="248" spans="1:179" x14ac:dyDescent="0.3">
      <c r="A248" s="5">
        <v>60303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5877</v>
      </c>
      <c r="I248" s="23">
        <f t="shared" si="66"/>
        <v>0</v>
      </c>
      <c r="J248" s="5">
        <v>133</v>
      </c>
      <c r="K248" s="5">
        <v>0</v>
      </c>
      <c r="L248" s="5">
        <v>0</v>
      </c>
      <c r="M248" s="5">
        <v>0</v>
      </c>
      <c r="N248" s="5">
        <v>0</v>
      </c>
      <c r="O248" s="5">
        <v>133</v>
      </c>
      <c r="P248" s="5">
        <v>6439</v>
      </c>
      <c r="Q248" s="23">
        <f t="shared" si="67"/>
        <v>2.0655381270383599</v>
      </c>
      <c r="R248" s="5">
        <v>207</v>
      </c>
      <c r="S248" s="5">
        <v>0</v>
      </c>
      <c r="T248" s="5">
        <v>0</v>
      </c>
      <c r="U248" s="5">
        <v>0</v>
      </c>
      <c r="V248" s="5">
        <v>2</v>
      </c>
      <c r="W248" s="5">
        <v>209</v>
      </c>
      <c r="X248" s="5">
        <v>7002</v>
      </c>
      <c r="Y248" s="23">
        <f t="shared" si="68"/>
        <v>2.9848614681519567</v>
      </c>
      <c r="Z248" s="5">
        <v>541</v>
      </c>
      <c r="AA248" s="5">
        <v>0</v>
      </c>
      <c r="AB248" s="5">
        <v>0</v>
      </c>
      <c r="AC248" s="5">
        <v>0</v>
      </c>
      <c r="AD248" s="5">
        <v>275</v>
      </c>
      <c r="AE248" s="5">
        <v>816</v>
      </c>
      <c r="AF248" s="5">
        <v>7565</v>
      </c>
      <c r="AG248" s="23">
        <f t="shared" si="69"/>
        <v>10.786516853932584</v>
      </c>
      <c r="AH248" s="5">
        <v>0</v>
      </c>
      <c r="AI248" s="5">
        <v>0</v>
      </c>
      <c r="AJ248" s="5">
        <v>11</v>
      </c>
      <c r="AK248" s="5">
        <v>0</v>
      </c>
      <c r="AL248" s="5">
        <v>20</v>
      </c>
      <c r="AM248" s="5">
        <v>31</v>
      </c>
      <c r="AN248" s="5">
        <v>8127</v>
      </c>
      <c r="AO248" s="23">
        <f t="shared" si="70"/>
        <v>0.38144456749107913</v>
      </c>
      <c r="AP248" s="5">
        <v>0</v>
      </c>
      <c r="AQ248" s="5">
        <v>0</v>
      </c>
      <c r="AR248" s="5">
        <v>0</v>
      </c>
      <c r="AS248" s="5">
        <v>0</v>
      </c>
      <c r="AT248" s="5">
        <v>925</v>
      </c>
      <c r="AU248" s="5">
        <v>925</v>
      </c>
      <c r="AV248" s="5">
        <v>8690</v>
      </c>
      <c r="AW248" s="23">
        <f t="shared" si="87"/>
        <v>10.644418872266973</v>
      </c>
      <c r="AX248" s="5">
        <v>635</v>
      </c>
      <c r="AY248" s="5">
        <v>0</v>
      </c>
      <c r="AZ248" s="5">
        <v>283</v>
      </c>
      <c r="BA248" s="5">
        <v>0</v>
      </c>
      <c r="BB248" s="5">
        <v>0</v>
      </c>
      <c r="BC248" s="5">
        <v>918</v>
      </c>
      <c r="BD248" s="5">
        <v>9252</v>
      </c>
      <c r="BE248" s="23">
        <f t="shared" si="71"/>
        <v>9.9221789883268485</v>
      </c>
      <c r="BF248" s="5">
        <v>1040</v>
      </c>
      <c r="BG248" s="5">
        <v>0</v>
      </c>
      <c r="BH248" s="5">
        <v>0</v>
      </c>
      <c r="BI248" s="5">
        <v>0</v>
      </c>
      <c r="BJ248" s="5">
        <v>0</v>
      </c>
      <c r="BK248" s="5">
        <v>1040</v>
      </c>
      <c r="BL248" s="5">
        <v>9815</v>
      </c>
      <c r="BM248" s="23">
        <f t="shared" si="72"/>
        <v>10.596026490066226</v>
      </c>
      <c r="BN248" s="5">
        <v>2624</v>
      </c>
      <c r="BO248" s="5">
        <v>0</v>
      </c>
      <c r="BP248" s="5">
        <v>0</v>
      </c>
      <c r="BQ248" s="5">
        <v>0</v>
      </c>
      <c r="BR248" s="5">
        <v>0</v>
      </c>
      <c r="BS248" s="5">
        <v>2624</v>
      </c>
      <c r="BT248" s="5">
        <v>10378</v>
      </c>
      <c r="BU248" s="23">
        <f t="shared" si="73"/>
        <v>25.284255155135867</v>
      </c>
      <c r="BV248" s="5">
        <v>5646</v>
      </c>
      <c r="BW248" s="5">
        <v>0</v>
      </c>
      <c r="BX248" s="5">
        <v>0</v>
      </c>
      <c r="BY248" s="5">
        <v>0</v>
      </c>
      <c r="BZ248" s="5">
        <v>0</v>
      </c>
      <c r="CA248" s="5">
        <v>5646</v>
      </c>
      <c r="CB248" s="5">
        <v>10940</v>
      </c>
      <c r="CC248" s="23">
        <f t="shared" si="74"/>
        <v>51.608775137111515</v>
      </c>
      <c r="CD248" s="5">
        <v>1217</v>
      </c>
      <c r="CE248" s="5">
        <v>0</v>
      </c>
      <c r="CF248" s="5">
        <v>0</v>
      </c>
      <c r="CG248" s="5">
        <v>0</v>
      </c>
      <c r="CH248" s="5">
        <v>3681</v>
      </c>
      <c r="CI248" s="5">
        <v>4898</v>
      </c>
      <c r="CJ248" s="5">
        <v>11503</v>
      </c>
      <c r="CK248" s="23">
        <f t="shared" si="75"/>
        <v>42.580196470485959</v>
      </c>
      <c r="CL248" s="5">
        <v>0</v>
      </c>
      <c r="CM248" s="5">
        <v>0</v>
      </c>
      <c r="CN248" s="5">
        <v>330</v>
      </c>
      <c r="CO248" s="5">
        <v>0</v>
      </c>
      <c r="CP248" s="5">
        <v>0</v>
      </c>
      <c r="CQ248" s="5">
        <v>330</v>
      </c>
      <c r="CR248" s="5">
        <v>11992</v>
      </c>
      <c r="CS248" s="23">
        <f t="shared" si="76"/>
        <v>2.7518345563709139</v>
      </c>
      <c r="CT248" s="5">
        <v>0</v>
      </c>
      <c r="CU248" s="5">
        <v>0</v>
      </c>
      <c r="CV248" s="5">
        <v>0</v>
      </c>
      <c r="CW248" s="5">
        <v>0</v>
      </c>
      <c r="CX248" s="5">
        <v>0</v>
      </c>
      <c r="CY248" s="5">
        <v>0</v>
      </c>
      <c r="CZ248" s="5">
        <v>12481</v>
      </c>
      <c r="DA248" s="23">
        <f t="shared" si="77"/>
        <v>0</v>
      </c>
      <c r="DB248" s="5">
        <v>0</v>
      </c>
      <c r="DC248" s="5">
        <v>0</v>
      </c>
      <c r="DD248" s="5">
        <v>0</v>
      </c>
      <c r="DE248" s="5">
        <v>0</v>
      </c>
      <c r="DF248" s="5">
        <v>0</v>
      </c>
      <c r="DG248" s="5">
        <v>0</v>
      </c>
      <c r="DH248" s="5">
        <v>12970</v>
      </c>
      <c r="DI248" s="23">
        <f t="shared" si="78"/>
        <v>0</v>
      </c>
      <c r="DJ248" s="5">
        <v>0</v>
      </c>
      <c r="DK248" s="5">
        <v>0</v>
      </c>
      <c r="DL248" s="5">
        <v>0</v>
      </c>
      <c r="DM248" s="5">
        <v>0</v>
      </c>
      <c r="DN248" s="5">
        <v>0</v>
      </c>
      <c r="DO248" s="5">
        <v>0</v>
      </c>
      <c r="DP248" s="5">
        <v>13458</v>
      </c>
      <c r="DQ248" s="23">
        <f t="shared" si="79"/>
        <v>0</v>
      </c>
      <c r="DR248" s="5">
        <v>0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13947</v>
      </c>
      <c r="DY248" s="23">
        <f t="shared" si="80"/>
        <v>0</v>
      </c>
      <c r="DZ248" s="5">
        <v>0</v>
      </c>
      <c r="EA248" s="5">
        <v>0</v>
      </c>
      <c r="EB248" s="5">
        <v>1086</v>
      </c>
      <c r="EC248" s="5">
        <v>0</v>
      </c>
      <c r="ED248" s="5">
        <v>0</v>
      </c>
      <c r="EE248" s="5">
        <v>1086</v>
      </c>
      <c r="EF248" s="5">
        <v>14436</v>
      </c>
      <c r="EG248" s="23">
        <f t="shared" si="81"/>
        <v>7.5228595178719866</v>
      </c>
      <c r="EH248" s="5">
        <v>0</v>
      </c>
      <c r="EI248" s="5">
        <v>0</v>
      </c>
      <c r="EJ248" s="5">
        <v>166</v>
      </c>
      <c r="EK248" s="5">
        <v>0</v>
      </c>
      <c r="EL248" s="5">
        <v>0</v>
      </c>
      <c r="EM248" s="5">
        <v>166</v>
      </c>
      <c r="EN248" s="5">
        <v>14925</v>
      </c>
      <c r="EO248" s="23">
        <f t="shared" si="82"/>
        <v>1.1122278056951425</v>
      </c>
      <c r="EP248" s="5">
        <v>0</v>
      </c>
      <c r="EQ248" s="5">
        <v>0</v>
      </c>
      <c r="ER248" s="5">
        <v>0</v>
      </c>
      <c r="ES248" s="5">
        <v>0</v>
      </c>
      <c r="ET248" s="5">
        <v>18</v>
      </c>
      <c r="EU248" s="5">
        <v>18</v>
      </c>
      <c r="EV248" s="5">
        <v>15414</v>
      </c>
      <c r="EW248" s="23">
        <f t="shared" si="83"/>
        <v>0.11677695601401324</v>
      </c>
      <c r="EX248" s="5">
        <v>0</v>
      </c>
      <c r="EY248" s="5">
        <v>0</v>
      </c>
      <c r="EZ248" s="5">
        <v>0</v>
      </c>
      <c r="FA248" s="5">
        <v>0</v>
      </c>
      <c r="FB248" s="5">
        <v>200</v>
      </c>
      <c r="FC248" s="5">
        <v>200</v>
      </c>
      <c r="FD248" s="5">
        <v>15903</v>
      </c>
      <c r="FE248" s="23">
        <f t="shared" si="84"/>
        <v>1.2576243476073696</v>
      </c>
      <c r="FF248" s="5">
        <v>1600</v>
      </c>
      <c r="FG248" s="5">
        <v>0</v>
      </c>
      <c r="FH248" s="5">
        <v>25</v>
      </c>
      <c r="FI248" s="5">
        <v>0</v>
      </c>
      <c r="FJ248" s="5">
        <v>60</v>
      </c>
      <c r="FK248" s="5">
        <v>1685</v>
      </c>
      <c r="FL248" s="5">
        <v>16391</v>
      </c>
      <c r="FM248" s="23">
        <f t="shared" si="85"/>
        <v>10.280031724726985</v>
      </c>
      <c r="FN248" s="5">
        <v>0</v>
      </c>
      <c r="FO248" s="5">
        <v>0</v>
      </c>
      <c r="FP248" s="5">
        <v>0</v>
      </c>
      <c r="FQ248" s="5">
        <v>0</v>
      </c>
      <c r="FR248" s="5">
        <v>0</v>
      </c>
      <c r="FS248" s="5">
        <v>0</v>
      </c>
      <c r="FT248" s="5">
        <v>16880</v>
      </c>
      <c r="FU248" s="23">
        <f t="shared" si="86"/>
        <v>0</v>
      </c>
      <c r="FV248" s="23">
        <v>15.168564739091581</v>
      </c>
      <c r="FW248" s="23">
        <v>2.0946686280260369</v>
      </c>
    </row>
    <row r="249" spans="1:179" x14ac:dyDescent="0.3">
      <c r="A249" s="5">
        <v>60401</v>
      </c>
      <c r="B249" s="5">
        <v>0</v>
      </c>
      <c r="C249" s="5">
        <v>12</v>
      </c>
      <c r="D249" s="5">
        <v>0</v>
      </c>
      <c r="E249" s="5">
        <v>490</v>
      </c>
      <c r="F249" s="5">
        <v>0</v>
      </c>
      <c r="G249" s="5">
        <v>502</v>
      </c>
      <c r="H249" s="5">
        <v>3801</v>
      </c>
      <c r="I249" s="23">
        <f t="shared" si="66"/>
        <v>13.207050776111551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3910</v>
      </c>
      <c r="Q249" s="23">
        <f t="shared" si="67"/>
        <v>0</v>
      </c>
      <c r="R249" s="5">
        <v>0</v>
      </c>
      <c r="S249" s="5">
        <v>0</v>
      </c>
      <c r="T249" s="5">
        <v>0</v>
      </c>
      <c r="U249" s="5">
        <v>1517</v>
      </c>
      <c r="V249" s="5">
        <v>10</v>
      </c>
      <c r="W249" s="5">
        <v>1527</v>
      </c>
      <c r="X249" s="5">
        <v>4018</v>
      </c>
      <c r="Y249" s="23">
        <f t="shared" si="68"/>
        <v>38.00398208063713</v>
      </c>
      <c r="Z249" s="5">
        <v>0</v>
      </c>
      <c r="AA249" s="5">
        <v>0</v>
      </c>
      <c r="AB249" s="5">
        <v>0</v>
      </c>
      <c r="AC249" s="5">
        <v>177</v>
      </c>
      <c r="AD249" s="5">
        <v>132</v>
      </c>
      <c r="AE249" s="5">
        <v>309</v>
      </c>
      <c r="AF249" s="5">
        <v>4126</v>
      </c>
      <c r="AG249" s="23">
        <f t="shared" si="69"/>
        <v>7.4890935530780407</v>
      </c>
      <c r="AH249" s="5">
        <v>0</v>
      </c>
      <c r="AI249" s="5">
        <v>0</v>
      </c>
      <c r="AJ249" s="5">
        <v>0</v>
      </c>
      <c r="AK249" s="5">
        <v>0</v>
      </c>
      <c r="AL249" s="5">
        <v>24</v>
      </c>
      <c r="AM249" s="5">
        <v>24</v>
      </c>
      <c r="AN249" s="5">
        <v>4235</v>
      </c>
      <c r="AO249" s="23">
        <f t="shared" si="70"/>
        <v>0.56670602125147584</v>
      </c>
      <c r="AP249" s="5">
        <v>0</v>
      </c>
      <c r="AQ249" s="5">
        <v>0</v>
      </c>
      <c r="AR249" s="5">
        <v>0</v>
      </c>
      <c r="AS249" s="5">
        <v>0</v>
      </c>
      <c r="AT249" s="5">
        <v>109</v>
      </c>
      <c r="AU249" s="5">
        <v>109</v>
      </c>
      <c r="AV249" s="5">
        <v>4343</v>
      </c>
      <c r="AW249" s="23">
        <f t="shared" si="87"/>
        <v>2.5097858623071607</v>
      </c>
      <c r="AX249" s="5">
        <v>0</v>
      </c>
      <c r="AY249" s="5">
        <v>0</v>
      </c>
      <c r="AZ249" s="5">
        <v>0</v>
      </c>
      <c r="BA249" s="5">
        <v>1859</v>
      </c>
      <c r="BB249" s="5">
        <v>0</v>
      </c>
      <c r="BC249" s="5">
        <v>1859</v>
      </c>
      <c r="BD249" s="5">
        <v>4452</v>
      </c>
      <c r="BE249" s="23">
        <f t="shared" si="71"/>
        <v>41.756513926325248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4560</v>
      </c>
      <c r="BM249" s="23">
        <f t="shared" si="72"/>
        <v>0</v>
      </c>
      <c r="BN249" s="5">
        <v>0</v>
      </c>
      <c r="BO249" s="5">
        <v>0</v>
      </c>
      <c r="BP249" s="5">
        <v>0</v>
      </c>
      <c r="BQ249" s="5">
        <v>200</v>
      </c>
      <c r="BR249" s="5">
        <v>0</v>
      </c>
      <c r="BS249" s="5">
        <v>200</v>
      </c>
      <c r="BT249" s="5">
        <v>4668</v>
      </c>
      <c r="BU249" s="23">
        <f t="shared" si="73"/>
        <v>4.284490145672665</v>
      </c>
      <c r="BV249" s="5">
        <v>0</v>
      </c>
      <c r="BW249" s="5">
        <v>0</v>
      </c>
      <c r="BX249" s="5">
        <v>34</v>
      </c>
      <c r="BY249" s="5">
        <v>441</v>
      </c>
      <c r="BZ249" s="5">
        <v>27</v>
      </c>
      <c r="CA249" s="5">
        <v>502</v>
      </c>
      <c r="CB249" s="5">
        <v>4777</v>
      </c>
      <c r="CC249" s="23">
        <f t="shared" si="74"/>
        <v>10.508687460749425</v>
      </c>
      <c r="CD249" s="5">
        <v>0</v>
      </c>
      <c r="CE249" s="5">
        <v>0</v>
      </c>
      <c r="CF249" s="5">
        <v>0</v>
      </c>
      <c r="CG249" s="5">
        <v>237</v>
      </c>
      <c r="CH249" s="5">
        <v>0</v>
      </c>
      <c r="CI249" s="5">
        <v>237</v>
      </c>
      <c r="CJ249" s="5">
        <v>4885</v>
      </c>
      <c r="CK249" s="23">
        <f t="shared" si="75"/>
        <v>4.8515864892528144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5047</v>
      </c>
      <c r="CS249" s="23">
        <f t="shared" si="76"/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5210</v>
      </c>
      <c r="DA249" s="23">
        <f t="shared" si="77"/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0</v>
      </c>
      <c r="DG249" s="5">
        <v>0</v>
      </c>
      <c r="DH249" s="5">
        <v>5372</v>
      </c>
      <c r="DI249" s="23">
        <f t="shared" si="78"/>
        <v>0</v>
      </c>
      <c r="DJ249" s="5">
        <v>560</v>
      </c>
      <c r="DK249" s="5">
        <v>0</v>
      </c>
      <c r="DL249" s="5">
        <v>0</v>
      </c>
      <c r="DM249" s="5">
        <v>2198</v>
      </c>
      <c r="DN249" s="5">
        <v>0</v>
      </c>
      <c r="DO249" s="5">
        <v>2758</v>
      </c>
      <c r="DP249" s="5">
        <v>5534</v>
      </c>
      <c r="DQ249" s="23">
        <f t="shared" si="79"/>
        <v>49.837368991687747</v>
      </c>
      <c r="DR249" s="5">
        <v>0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5697</v>
      </c>
      <c r="DY249" s="23">
        <f t="shared" si="80"/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5859</v>
      </c>
      <c r="EG249" s="23">
        <f t="shared" si="81"/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6021</v>
      </c>
      <c r="EO249" s="23">
        <f t="shared" si="82"/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6184</v>
      </c>
      <c r="EW249" s="23">
        <f t="shared" si="83"/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6346</v>
      </c>
      <c r="FE249" s="23">
        <f t="shared" si="84"/>
        <v>0</v>
      </c>
      <c r="FF249" s="5">
        <v>1585</v>
      </c>
      <c r="FG249" s="5">
        <v>0</v>
      </c>
      <c r="FH249" s="5">
        <v>0</v>
      </c>
      <c r="FI249" s="5">
        <v>630</v>
      </c>
      <c r="FJ249" s="5">
        <v>1020</v>
      </c>
      <c r="FK249" s="5">
        <v>3235</v>
      </c>
      <c r="FL249" s="5">
        <v>6508</v>
      </c>
      <c r="FM249" s="23">
        <f t="shared" si="85"/>
        <v>49.708051628764601</v>
      </c>
      <c r="FN249" s="5">
        <v>0</v>
      </c>
      <c r="FO249" s="5">
        <v>12</v>
      </c>
      <c r="FP249" s="5">
        <v>0</v>
      </c>
      <c r="FQ249" s="5">
        <v>2858</v>
      </c>
      <c r="FR249" s="5">
        <v>0</v>
      </c>
      <c r="FS249" s="5">
        <v>2870</v>
      </c>
      <c r="FT249" s="5">
        <v>6671</v>
      </c>
      <c r="FU249" s="23">
        <f t="shared" si="86"/>
        <v>43.02203567681007</v>
      </c>
      <c r="FV249" s="23">
        <v>11.197990574125949</v>
      </c>
      <c r="FW249" s="23">
        <v>12.960677845205669</v>
      </c>
    </row>
    <row r="250" spans="1:179" x14ac:dyDescent="0.3">
      <c r="A250" s="5">
        <v>60402</v>
      </c>
      <c r="B250" s="5">
        <v>0</v>
      </c>
      <c r="C250" s="5">
        <v>0</v>
      </c>
      <c r="D250" s="5">
        <v>622</v>
      </c>
      <c r="E250" s="5">
        <v>0</v>
      </c>
      <c r="F250" s="5">
        <v>0</v>
      </c>
      <c r="G250" s="5">
        <v>622</v>
      </c>
      <c r="H250" s="5">
        <v>1888</v>
      </c>
      <c r="I250" s="23">
        <f t="shared" si="66"/>
        <v>32.944915254237287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1887</v>
      </c>
      <c r="Q250" s="23">
        <f t="shared" si="67"/>
        <v>0</v>
      </c>
      <c r="R250" s="5">
        <v>0</v>
      </c>
      <c r="S250" s="5">
        <v>0</v>
      </c>
      <c r="T250" s="5">
        <v>0</v>
      </c>
      <c r="U250" s="5">
        <v>58</v>
      </c>
      <c r="V250" s="5">
        <v>139</v>
      </c>
      <c r="W250" s="5">
        <v>197</v>
      </c>
      <c r="X250" s="5">
        <v>1886</v>
      </c>
      <c r="Y250" s="23">
        <f t="shared" si="68"/>
        <v>10.445387062566278</v>
      </c>
      <c r="Z250" s="5">
        <v>0</v>
      </c>
      <c r="AA250" s="5">
        <v>0</v>
      </c>
      <c r="AB250" s="5">
        <v>0</v>
      </c>
      <c r="AC250" s="5">
        <v>82</v>
      </c>
      <c r="AD250" s="5">
        <v>0</v>
      </c>
      <c r="AE250" s="5">
        <v>82</v>
      </c>
      <c r="AF250" s="5">
        <v>1885</v>
      </c>
      <c r="AG250" s="23">
        <f t="shared" si="69"/>
        <v>4.3501326259946955</v>
      </c>
      <c r="AH250" s="5">
        <v>0</v>
      </c>
      <c r="AI250" s="5">
        <v>0</v>
      </c>
      <c r="AJ250" s="5">
        <v>0</v>
      </c>
      <c r="AK250" s="5">
        <v>548</v>
      </c>
      <c r="AL250" s="5">
        <v>0</v>
      </c>
      <c r="AM250" s="5">
        <v>548</v>
      </c>
      <c r="AN250" s="5">
        <v>1884</v>
      </c>
      <c r="AO250" s="23">
        <f t="shared" si="70"/>
        <v>29.087048832271762</v>
      </c>
      <c r="AP250" s="5">
        <v>0</v>
      </c>
      <c r="AQ250" s="5">
        <v>0</v>
      </c>
      <c r="AR250" s="5">
        <v>0</v>
      </c>
      <c r="AS250" s="5">
        <v>0</v>
      </c>
      <c r="AT250" s="5">
        <v>328</v>
      </c>
      <c r="AU250" s="5">
        <v>328</v>
      </c>
      <c r="AV250" s="5">
        <v>1884</v>
      </c>
      <c r="AW250" s="23">
        <f t="shared" si="87"/>
        <v>17.40976645435244</v>
      </c>
      <c r="AX250" s="5">
        <v>180</v>
      </c>
      <c r="AY250" s="5">
        <v>0</v>
      </c>
      <c r="AZ250" s="5">
        <v>0</v>
      </c>
      <c r="BA250" s="5">
        <v>0</v>
      </c>
      <c r="BB250" s="5">
        <v>0</v>
      </c>
      <c r="BC250" s="5">
        <v>180</v>
      </c>
      <c r="BD250" s="5">
        <v>1883</v>
      </c>
      <c r="BE250" s="23">
        <f t="shared" si="71"/>
        <v>9.5592140201805638</v>
      </c>
      <c r="BF250" s="5">
        <v>171</v>
      </c>
      <c r="BG250" s="5">
        <v>0</v>
      </c>
      <c r="BH250" s="5">
        <v>0</v>
      </c>
      <c r="BI250" s="5">
        <v>447</v>
      </c>
      <c r="BJ250" s="5">
        <v>0</v>
      </c>
      <c r="BK250" s="5">
        <v>618</v>
      </c>
      <c r="BL250" s="5">
        <v>1882</v>
      </c>
      <c r="BM250" s="23">
        <f t="shared" si="72"/>
        <v>32.837407013815088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0</v>
      </c>
      <c r="BT250" s="5">
        <v>1881</v>
      </c>
      <c r="BU250" s="23">
        <f t="shared" si="73"/>
        <v>0</v>
      </c>
      <c r="BV250" s="5">
        <v>0</v>
      </c>
      <c r="BW250" s="5">
        <v>0</v>
      </c>
      <c r="BX250" s="5">
        <v>108</v>
      </c>
      <c r="BY250" s="5">
        <v>0</v>
      </c>
      <c r="BZ250" s="5">
        <v>0</v>
      </c>
      <c r="CA250" s="5">
        <v>108</v>
      </c>
      <c r="CB250" s="5">
        <v>1880</v>
      </c>
      <c r="CC250" s="23">
        <f t="shared" si="74"/>
        <v>5.7446808510638299</v>
      </c>
      <c r="CD250" s="5">
        <v>0</v>
      </c>
      <c r="CE250" s="5">
        <v>0</v>
      </c>
      <c r="CF250" s="5">
        <v>335</v>
      </c>
      <c r="CG250" s="5">
        <v>615</v>
      </c>
      <c r="CH250" s="5">
        <v>0</v>
      </c>
      <c r="CI250" s="5">
        <v>950</v>
      </c>
      <c r="CJ250" s="5">
        <v>1879</v>
      </c>
      <c r="CK250" s="23">
        <f t="shared" si="75"/>
        <v>50.558807876530068</v>
      </c>
      <c r="CL250" s="5">
        <v>854</v>
      </c>
      <c r="CM250" s="5">
        <v>0</v>
      </c>
      <c r="CN250" s="5">
        <v>1105</v>
      </c>
      <c r="CO250" s="5">
        <v>0</v>
      </c>
      <c r="CP250" s="5">
        <v>0</v>
      </c>
      <c r="CQ250" s="5">
        <v>1959</v>
      </c>
      <c r="CR250" s="5">
        <v>1898</v>
      </c>
      <c r="CS250" s="23">
        <f t="shared" si="76"/>
        <v>103.21390937829294</v>
      </c>
      <c r="CT250" s="5">
        <v>0</v>
      </c>
      <c r="CU250" s="5">
        <v>0</v>
      </c>
      <c r="CV250" s="5">
        <v>0</v>
      </c>
      <c r="CW250" s="5">
        <v>0</v>
      </c>
      <c r="CX250" s="5">
        <v>0</v>
      </c>
      <c r="CY250" s="5">
        <v>0</v>
      </c>
      <c r="CZ250" s="5">
        <v>1916</v>
      </c>
      <c r="DA250" s="23">
        <f t="shared" si="77"/>
        <v>0</v>
      </c>
      <c r="DB250" s="5">
        <v>0</v>
      </c>
      <c r="DC250" s="5">
        <v>0</v>
      </c>
      <c r="DD250" s="5">
        <v>0</v>
      </c>
      <c r="DE250" s="5">
        <v>0</v>
      </c>
      <c r="DF250" s="5">
        <v>0</v>
      </c>
      <c r="DG250" s="5">
        <v>0</v>
      </c>
      <c r="DH250" s="5">
        <v>1935</v>
      </c>
      <c r="DI250" s="23">
        <f t="shared" si="78"/>
        <v>0</v>
      </c>
      <c r="DJ250" s="5">
        <v>0</v>
      </c>
      <c r="DK250" s="5">
        <v>0</v>
      </c>
      <c r="DL250" s="5">
        <v>0</v>
      </c>
      <c r="DM250" s="5">
        <v>901</v>
      </c>
      <c r="DN250" s="5">
        <v>36</v>
      </c>
      <c r="DO250" s="5">
        <v>937</v>
      </c>
      <c r="DP250" s="5">
        <v>1953</v>
      </c>
      <c r="DQ250" s="23">
        <f t="shared" si="79"/>
        <v>47.977470558115719</v>
      </c>
      <c r="DR250" s="5">
        <v>0</v>
      </c>
      <c r="DS250" s="5">
        <v>0</v>
      </c>
      <c r="DT250" s="5">
        <v>14</v>
      </c>
      <c r="DU250" s="5">
        <v>0</v>
      </c>
      <c r="DV250" s="5">
        <v>0</v>
      </c>
      <c r="DW250" s="5">
        <v>14</v>
      </c>
      <c r="DX250" s="5">
        <v>1972</v>
      </c>
      <c r="DY250" s="23">
        <f t="shared" si="80"/>
        <v>0.70993914807302227</v>
      </c>
      <c r="DZ250" s="5">
        <v>0</v>
      </c>
      <c r="EA250" s="5">
        <v>0</v>
      </c>
      <c r="EB250" s="5">
        <v>848</v>
      </c>
      <c r="EC250" s="5">
        <v>0</v>
      </c>
      <c r="ED250" s="5">
        <v>0</v>
      </c>
      <c r="EE250" s="5">
        <v>848</v>
      </c>
      <c r="EF250" s="5">
        <v>1991</v>
      </c>
      <c r="EG250" s="23">
        <f t="shared" si="81"/>
        <v>42.591662481165244</v>
      </c>
      <c r="EH250" s="5">
        <v>0</v>
      </c>
      <c r="EI250" s="5">
        <v>0</v>
      </c>
      <c r="EJ250" s="5">
        <v>0</v>
      </c>
      <c r="EK250" s="5">
        <v>663</v>
      </c>
      <c r="EL250" s="5">
        <v>0</v>
      </c>
      <c r="EM250" s="5">
        <v>663</v>
      </c>
      <c r="EN250" s="5">
        <v>2009</v>
      </c>
      <c r="EO250" s="23">
        <f t="shared" si="82"/>
        <v>33.001493280238925</v>
      </c>
      <c r="EP250" s="5">
        <v>0</v>
      </c>
      <c r="EQ250" s="5">
        <v>0</v>
      </c>
      <c r="ER250" s="5">
        <v>0</v>
      </c>
      <c r="ES250" s="5">
        <v>0</v>
      </c>
      <c r="ET250" s="5">
        <v>0</v>
      </c>
      <c r="EU250" s="5">
        <v>0</v>
      </c>
      <c r="EV250" s="5">
        <v>2028</v>
      </c>
      <c r="EW250" s="23">
        <f t="shared" si="83"/>
        <v>0</v>
      </c>
      <c r="EX250" s="5">
        <v>0</v>
      </c>
      <c r="EY250" s="5">
        <v>0</v>
      </c>
      <c r="EZ250" s="5">
        <v>0</v>
      </c>
      <c r="FA250" s="5">
        <v>0</v>
      </c>
      <c r="FB250" s="5">
        <v>0</v>
      </c>
      <c r="FC250" s="5">
        <v>0</v>
      </c>
      <c r="FD250" s="5">
        <v>2046</v>
      </c>
      <c r="FE250" s="23">
        <f t="shared" si="84"/>
        <v>0</v>
      </c>
      <c r="FF250" s="5">
        <v>3473</v>
      </c>
      <c r="FG250" s="5">
        <v>0</v>
      </c>
      <c r="FH250" s="5">
        <v>0</v>
      </c>
      <c r="FI250" s="5">
        <v>200</v>
      </c>
      <c r="FJ250" s="5">
        <v>0</v>
      </c>
      <c r="FK250" s="5">
        <v>3673</v>
      </c>
      <c r="FL250" s="5">
        <v>2065</v>
      </c>
      <c r="FM250" s="23">
        <f t="shared" si="85"/>
        <v>177.86924939467312</v>
      </c>
      <c r="FN250" s="5">
        <v>0</v>
      </c>
      <c r="FO250" s="5">
        <v>0</v>
      </c>
      <c r="FP250" s="5">
        <v>0</v>
      </c>
      <c r="FQ250" s="5">
        <v>1752</v>
      </c>
      <c r="FR250" s="5">
        <v>0</v>
      </c>
      <c r="FS250" s="5">
        <v>1752</v>
      </c>
      <c r="FT250" s="5">
        <v>2083</v>
      </c>
      <c r="FU250" s="23">
        <f t="shared" si="86"/>
        <v>84.109457513202116</v>
      </c>
      <c r="FV250" s="23">
        <v>17.539759999182909</v>
      </c>
      <c r="FW250" s="23">
        <v>44.497561977614637</v>
      </c>
    </row>
    <row r="251" spans="1:179" x14ac:dyDescent="0.3">
      <c r="A251" s="5">
        <v>60501</v>
      </c>
      <c r="B251" s="5">
        <v>0</v>
      </c>
      <c r="C251" s="5">
        <v>847</v>
      </c>
      <c r="D251" s="5">
        <v>0</v>
      </c>
      <c r="E251" s="5">
        <v>74</v>
      </c>
      <c r="F251" s="5">
        <v>0</v>
      </c>
      <c r="G251" s="5">
        <v>921</v>
      </c>
      <c r="H251" s="5">
        <v>5686</v>
      </c>
      <c r="I251" s="23">
        <f t="shared" si="66"/>
        <v>16.197678508617656</v>
      </c>
      <c r="J251" s="5">
        <v>0</v>
      </c>
      <c r="K251" s="5">
        <v>0</v>
      </c>
      <c r="L251" s="5">
        <v>0</v>
      </c>
      <c r="M251" s="5">
        <v>0</v>
      </c>
      <c r="N251" s="5">
        <v>584</v>
      </c>
      <c r="O251" s="5">
        <v>584</v>
      </c>
      <c r="P251" s="5">
        <v>5905</v>
      </c>
      <c r="Q251" s="23">
        <f t="shared" si="67"/>
        <v>9.8899237933954272</v>
      </c>
      <c r="R251" s="5">
        <v>0</v>
      </c>
      <c r="S251" s="5">
        <v>0</v>
      </c>
      <c r="T251" s="5">
        <v>0</v>
      </c>
      <c r="U251" s="5">
        <v>1680</v>
      </c>
      <c r="V251" s="5">
        <v>0</v>
      </c>
      <c r="W251" s="5">
        <v>1680</v>
      </c>
      <c r="X251" s="5">
        <v>6123</v>
      </c>
      <c r="Y251" s="23">
        <f t="shared" si="68"/>
        <v>27.437530622244001</v>
      </c>
      <c r="Z251" s="5">
        <v>0</v>
      </c>
      <c r="AA251" s="5">
        <v>0</v>
      </c>
      <c r="AB251" s="5">
        <v>0</v>
      </c>
      <c r="AC251" s="5">
        <v>216</v>
      </c>
      <c r="AD251" s="5">
        <v>0</v>
      </c>
      <c r="AE251" s="5">
        <v>216</v>
      </c>
      <c r="AF251" s="5">
        <v>6342</v>
      </c>
      <c r="AG251" s="23">
        <f t="shared" si="69"/>
        <v>3.4058656575212871</v>
      </c>
      <c r="AH251" s="5">
        <v>0</v>
      </c>
      <c r="AI251" s="5">
        <v>0</v>
      </c>
      <c r="AJ251" s="5">
        <v>0</v>
      </c>
      <c r="AK251" s="5">
        <v>92</v>
      </c>
      <c r="AL251" s="5">
        <v>0</v>
      </c>
      <c r="AM251" s="5">
        <v>92</v>
      </c>
      <c r="AN251" s="5">
        <v>6561</v>
      </c>
      <c r="AO251" s="23">
        <f t="shared" si="70"/>
        <v>1.4022252705380278</v>
      </c>
      <c r="AP251" s="5">
        <v>0</v>
      </c>
      <c r="AQ251" s="5">
        <v>0</v>
      </c>
      <c r="AR251" s="5">
        <v>0</v>
      </c>
      <c r="AS251" s="5">
        <v>5</v>
      </c>
      <c r="AT251" s="5">
        <v>144</v>
      </c>
      <c r="AU251" s="5">
        <v>149</v>
      </c>
      <c r="AV251" s="5">
        <v>6780</v>
      </c>
      <c r="AW251" s="23">
        <f t="shared" si="87"/>
        <v>2.1976401179941001</v>
      </c>
      <c r="AX251" s="5">
        <v>0</v>
      </c>
      <c r="AY251" s="5">
        <v>0</v>
      </c>
      <c r="AZ251" s="5">
        <v>0</v>
      </c>
      <c r="BA251" s="5">
        <v>2028</v>
      </c>
      <c r="BB251" s="5">
        <v>0</v>
      </c>
      <c r="BC251" s="5">
        <v>2028</v>
      </c>
      <c r="BD251" s="5">
        <v>6999</v>
      </c>
      <c r="BE251" s="23">
        <f t="shared" si="71"/>
        <v>28.975567938276896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7218</v>
      </c>
      <c r="BM251" s="23">
        <f t="shared" si="72"/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7436</v>
      </c>
      <c r="BU251" s="23">
        <f t="shared" si="73"/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7655</v>
      </c>
      <c r="CC251" s="23">
        <f t="shared" si="74"/>
        <v>0</v>
      </c>
      <c r="CD251" s="5">
        <v>0</v>
      </c>
      <c r="CE251" s="5">
        <v>0</v>
      </c>
      <c r="CF251" s="5">
        <v>0</v>
      </c>
      <c r="CG251" s="5">
        <v>384</v>
      </c>
      <c r="CH251" s="5">
        <v>0</v>
      </c>
      <c r="CI251" s="5">
        <v>384</v>
      </c>
      <c r="CJ251" s="5">
        <v>7874</v>
      </c>
      <c r="CK251" s="23">
        <f t="shared" si="75"/>
        <v>4.876809753619507</v>
      </c>
      <c r="CL251" s="5">
        <v>0</v>
      </c>
      <c r="CM251" s="5">
        <v>0</v>
      </c>
      <c r="CN251" s="5">
        <v>0</v>
      </c>
      <c r="CO251" s="5">
        <v>466</v>
      </c>
      <c r="CP251" s="5">
        <v>0</v>
      </c>
      <c r="CQ251" s="5">
        <v>466</v>
      </c>
      <c r="CR251" s="5">
        <v>8292</v>
      </c>
      <c r="CS251" s="23">
        <f t="shared" si="76"/>
        <v>5.6198745779064154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8710</v>
      </c>
      <c r="DA251" s="23">
        <f t="shared" si="77"/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0</v>
      </c>
      <c r="DG251" s="5">
        <v>0</v>
      </c>
      <c r="DH251" s="5">
        <v>9128</v>
      </c>
      <c r="DI251" s="23">
        <f t="shared" si="78"/>
        <v>0</v>
      </c>
      <c r="DJ251" s="5">
        <v>0</v>
      </c>
      <c r="DK251" s="5">
        <v>0</v>
      </c>
      <c r="DL251" s="5">
        <v>0</v>
      </c>
      <c r="DM251" s="5">
        <v>0</v>
      </c>
      <c r="DN251" s="5">
        <v>0</v>
      </c>
      <c r="DO251" s="5">
        <v>0</v>
      </c>
      <c r="DP251" s="5">
        <v>9546</v>
      </c>
      <c r="DQ251" s="23">
        <f t="shared" si="79"/>
        <v>0</v>
      </c>
      <c r="DR251" s="5">
        <v>0</v>
      </c>
      <c r="DS251" s="5">
        <v>3466</v>
      </c>
      <c r="DT251" s="5">
        <v>0</v>
      </c>
      <c r="DU251" s="5">
        <v>0</v>
      </c>
      <c r="DV251" s="5">
        <v>0</v>
      </c>
      <c r="DW251" s="5">
        <v>3466</v>
      </c>
      <c r="DX251" s="5">
        <v>9964</v>
      </c>
      <c r="DY251" s="23">
        <f t="shared" si="80"/>
        <v>34.785226816539542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10382</v>
      </c>
      <c r="EG251" s="23">
        <f t="shared" si="81"/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10799</v>
      </c>
      <c r="EO251" s="23">
        <f t="shared" si="82"/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11217</v>
      </c>
      <c r="EW251" s="23">
        <f t="shared" si="83"/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11635</v>
      </c>
      <c r="FE251" s="23">
        <f t="shared" si="84"/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12053</v>
      </c>
      <c r="FM251" s="23">
        <f t="shared" si="85"/>
        <v>0</v>
      </c>
      <c r="FN251" s="5">
        <v>14200</v>
      </c>
      <c r="FO251" s="5">
        <v>0</v>
      </c>
      <c r="FP251" s="5">
        <v>0</v>
      </c>
      <c r="FQ251" s="5">
        <v>80</v>
      </c>
      <c r="FR251" s="5">
        <v>0</v>
      </c>
      <c r="FS251" s="5">
        <v>14280</v>
      </c>
      <c r="FT251" s="5">
        <v>12471</v>
      </c>
      <c r="FU251" s="23">
        <f t="shared" si="86"/>
        <v>114.50565311522733</v>
      </c>
      <c r="FV251" s="23">
        <v>8.5802946965642644</v>
      </c>
      <c r="FW251" s="23">
        <v>14.08279586451575</v>
      </c>
    </row>
    <row r="252" spans="1:179" x14ac:dyDescent="0.3">
      <c r="A252" s="5">
        <v>60502</v>
      </c>
      <c r="B252" s="5">
        <v>0</v>
      </c>
      <c r="C252" s="5">
        <v>0</v>
      </c>
      <c r="D252" s="5">
        <v>209</v>
      </c>
      <c r="E252" s="5">
        <v>0</v>
      </c>
      <c r="F252" s="5">
        <v>0</v>
      </c>
      <c r="G252" s="5">
        <v>209</v>
      </c>
      <c r="H252" s="5">
        <v>3457</v>
      </c>
      <c r="I252" s="23">
        <f t="shared" si="66"/>
        <v>6.0457043679490887</v>
      </c>
      <c r="J252" s="5">
        <v>0</v>
      </c>
      <c r="K252" s="5">
        <v>0</v>
      </c>
      <c r="L252" s="5">
        <v>0</v>
      </c>
      <c r="M252" s="5">
        <v>649</v>
      </c>
      <c r="N252" s="5">
        <v>0</v>
      </c>
      <c r="O252" s="5">
        <v>649</v>
      </c>
      <c r="P252" s="5">
        <v>3540</v>
      </c>
      <c r="Q252" s="23">
        <f t="shared" si="67"/>
        <v>18.333333333333332</v>
      </c>
      <c r="R252" s="5">
        <v>81</v>
      </c>
      <c r="S252" s="5">
        <v>0</v>
      </c>
      <c r="T252" s="5">
        <v>920</v>
      </c>
      <c r="U252" s="5">
        <v>209</v>
      </c>
      <c r="V252" s="5">
        <v>0</v>
      </c>
      <c r="W252" s="5">
        <v>1210</v>
      </c>
      <c r="X252" s="5">
        <v>3622</v>
      </c>
      <c r="Y252" s="23">
        <f t="shared" si="68"/>
        <v>33.406957482054111</v>
      </c>
      <c r="Z252" s="5">
        <v>0</v>
      </c>
      <c r="AA252" s="5">
        <v>0</v>
      </c>
      <c r="AB252" s="5">
        <v>0</v>
      </c>
      <c r="AC252" s="5">
        <v>110</v>
      </c>
      <c r="AD252" s="5">
        <v>0</v>
      </c>
      <c r="AE252" s="5">
        <v>110</v>
      </c>
      <c r="AF252" s="5">
        <v>3704</v>
      </c>
      <c r="AG252" s="23">
        <f t="shared" si="69"/>
        <v>2.9697624190064795</v>
      </c>
      <c r="AH252" s="5">
        <v>0</v>
      </c>
      <c r="AI252" s="5">
        <v>0</v>
      </c>
      <c r="AJ252" s="5">
        <v>0</v>
      </c>
      <c r="AK252" s="5">
        <v>1146</v>
      </c>
      <c r="AL252" s="5">
        <v>0</v>
      </c>
      <c r="AM252" s="5">
        <v>1146</v>
      </c>
      <c r="AN252" s="5">
        <v>3787</v>
      </c>
      <c r="AO252" s="23">
        <f t="shared" si="70"/>
        <v>30.261420649590704</v>
      </c>
      <c r="AP252" s="5">
        <v>288</v>
      </c>
      <c r="AQ252" s="5">
        <v>0</v>
      </c>
      <c r="AR252" s="5">
        <v>0</v>
      </c>
      <c r="AS252" s="5">
        <v>0</v>
      </c>
      <c r="AT252" s="5">
        <v>394</v>
      </c>
      <c r="AU252" s="5">
        <v>682</v>
      </c>
      <c r="AV252" s="5">
        <v>3869</v>
      </c>
      <c r="AW252" s="23">
        <f t="shared" si="87"/>
        <v>17.627293874386147</v>
      </c>
      <c r="AX252" s="5">
        <v>0</v>
      </c>
      <c r="AY252" s="5">
        <v>0</v>
      </c>
      <c r="AZ252" s="5">
        <v>0</v>
      </c>
      <c r="BA252" s="5">
        <v>0</v>
      </c>
      <c r="BB252" s="5">
        <v>0</v>
      </c>
      <c r="BC252" s="5">
        <v>0</v>
      </c>
      <c r="BD252" s="5">
        <v>3952</v>
      </c>
      <c r="BE252" s="23">
        <f t="shared" si="71"/>
        <v>0</v>
      </c>
      <c r="BF252" s="5">
        <v>354</v>
      </c>
      <c r="BG252" s="5">
        <v>0</v>
      </c>
      <c r="BH252" s="5">
        <v>0</v>
      </c>
      <c r="BI252" s="5">
        <v>0</v>
      </c>
      <c r="BJ252" s="5">
        <v>0</v>
      </c>
      <c r="BK252" s="5">
        <v>354</v>
      </c>
      <c r="BL252" s="5">
        <v>4034</v>
      </c>
      <c r="BM252" s="23">
        <f t="shared" si="72"/>
        <v>8.7754090233019326</v>
      </c>
      <c r="BN252" s="5">
        <v>0</v>
      </c>
      <c r="BO252" s="5">
        <v>0</v>
      </c>
      <c r="BP252" s="5">
        <v>0</v>
      </c>
      <c r="BQ252" s="5">
        <v>749</v>
      </c>
      <c r="BR252" s="5">
        <v>0</v>
      </c>
      <c r="BS252" s="5">
        <v>749</v>
      </c>
      <c r="BT252" s="5">
        <v>4116</v>
      </c>
      <c r="BU252" s="23">
        <f t="shared" si="73"/>
        <v>18.197278911564627</v>
      </c>
      <c r="BV252" s="5">
        <v>0</v>
      </c>
      <c r="BW252" s="5">
        <v>0</v>
      </c>
      <c r="BX252" s="5">
        <v>0</v>
      </c>
      <c r="BY252" s="5">
        <v>0</v>
      </c>
      <c r="BZ252" s="5">
        <v>0</v>
      </c>
      <c r="CA252" s="5">
        <v>0</v>
      </c>
      <c r="CB252" s="5">
        <v>4199</v>
      </c>
      <c r="CC252" s="23">
        <f t="shared" si="74"/>
        <v>0</v>
      </c>
      <c r="CD252" s="5">
        <v>0</v>
      </c>
      <c r="CE252" s="5">
        <v>0</v>
      </c>
      <c r="CF252" s="5">
        <v>250</v>
      </c>
      <c r="CG252" s="5">
        <v>0</v>
      </c>
      <c r="CH252" s="5">
        <v>0</v>
      </c>
      <c r="CI252" s="5">
        <v>250</v>
      </c>
      <c r="CJ252" s="5">
        <v>4281</v>
      </c>
      <c r="CK252" s="23">
        <f t="shared" si="75"/>
        <v>5.8397570661060501</v>
      </c>
      <c r="CL252" s="5">
        <v>2346</v>
      </c>
      <c r="CM252" s="5">
        <v>0</v>
      </c>
      <c r="CN252" s="5">
        <v>445</v>
      </c>
      <c r="CO252" s="5">
        <v>0</v>
      </c>
      <c r="CP252" s="5">
        <v>0</v>
      </c>
      <c r="CQ252" s="5">
        <v>2791</v>
      </c>
      <c r="CR252" s="5">
        <v>4299</v>
      </c>
      <c r="CS252" s="23">
        <f t="shared" si="76"/>
        <v>64.922074901139808</v>
      </c>
      <c r="CT252" s="5">
        <v>0</v>
      </c>
      <c r="CU252" s="5">
        <v>0</v>
      </c>
      <c r="CV252" s="5">
        <v>0</v>
      </c>
      <c r="CW252" s="5">
        <v>0</v>
      </c>
      <c r="CX252" s="5">
        <v>0</v>
      </c>
      <c r="CY252" s="5">
        <v>0</v>
      </c>
      <c r="CZ252" s="5">
        <v>4318</v>
      </c>
      <c r="DA252" s="23">
        <f t="shared" si="77"/>
        <v>0</v>
      </c>
      <c r="DB252" s="5">
        <v>0</v>
      </c>
      <c r="DC252" s="5">
        <v>0</v>
      </c>
      <c r="DD252" s="5">
        <v>0</v>
      </c>
      <c r="DE252" s="5">
        <v>0</v>
      </c>
      <c r="DF252" s="5">
        <v>0</v>
      </c>
      <c r="DG252" s="5">
        <v>0</v>
      </c>
      <c r="DH252" s="5">
        <v>4336</v>
      </c>
      <c r="DI252" s="23">
        <f t="shared" si="78"/>
        <v>0</v>
      </c>
      <c r="DJ252" s="5">
        <v>0</v>
      </c>
      <c r="DK252" s="5">
        <v>0</v>
      </c>
      <c r="DL252" s="5">
        <v>0</v>
      </c>
      <c r="DM252" s="5">
        <v>2847</v>
      </c>
      <c r="DN252" s="5">
        <v>0</v>
      </c>
      <c r="DO252" s="5">
        <v>2847</v>
      </c>
      <c r="DP252" s="5">
        <v>4354</v>
      </c>
      <c r="DQ252" s="23">
        <f t="shared" si="79"/>
        <v>65.38814882866329</v>
      </c>
      <c r="DR252" s="5">
        <v>1445</v>
      </c>
      <c r="DS252" s="5">
        <v>0</v>
      </c>
      <c r="DT252" s="5">
        <v>507</v>
      </c>
      <c r="DU252" s="5">
        <v>0</v>
      </c>
      <c r="DV252" s="5">
        <v>0</v>
      </c>
      <c r="DW252" s="5">
        <v>1952</v>
      </c>
      <c r="DX252" s="5">
        <v>4372</v>
      </c>
      <c r="DY252" s="23">
        <f t="shared" si="80"/>
        <v>44.647758462946015</v>
      </c>
      <c r="DZ252" s="5">
        <v>0</v>
      </c>
      <c r="EA252" s="5">
        <v>0</v>
      </c>
      <c r="EB252" s="5">
        <v>596</v>
      </c>
      <c r="EC252" s="5">
        <v>0</v>
      </c>
      <c r="ED252" s="5">
        <v>0</v>
      </c>
      <c r="EE252" s="5">
        <v>596</v>
      </c>
      <c r="EF252" s="5">
        <v>4391</v>
      </c>
      <c r="EG252" s="23">
        <f t="shared" si="81"/>
        <v>13.573217945798225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4409</v>
      </c>
      <c r="EO252" s="23">
        <f t="shared" si="82"/>
        <v>0</v>
      </c>
      <c r="EP252" s="5">
        <v>0</v>
      </c>
      <c r="EQ252" s="5">
        <v>0</v>
      </c>
      <c r="ER252" s="5">
        <v>1116</v>
      </c>
      <c r="ES252" s="5">
        <v>0</v>
      </c>
      <c r="ET252" s="5">
        <v>0</v>
      </c>
      <c r="EU252" s="5">
        <v>1116</v>
      </c>
      <c r="EV252" s="5">
        <v>4427</v>
      </c>
      <c r="EW252" s="23">
        <f t="shared" si="83"/>
        <v>25.208945109555003</v>
      </c>
      <c r="EX252" s="5">
        <v>0</v>
      </c>
      <c r="EY252" s="5">
        <v>0</v>
      </c>
      <c r="EZ252" s="5">
        <v>0</v>
      </c>
      <c r="FA252" s="5">
        <v>52</v>
      </c>
      <c r="FB252" s="5">
        <v>0</v>
      </c>
      <c r="FC252" s="5">
        <v>52</v>
      </c>
      <c r="FD252" s="5">
        <v>4445</v>
      </c>
      <c r="FE252" s="23">
        <f t="shared" si="84"/>
        <v>1.1698537682789651</v>
      </c>
      <c r="FF252" s="5">
        <v>0</v>
      </c>
      <c r="FG252" s="5">
        <v>0</v>
      </c>
      <c r="FH252" s="5">
        <v>0</v>
      </c>
      <c r="FI252" s="5">
        <v>0</v>
      </c>
      <c r="FJ252" s="5">
        <v>0</v>
      </c>
      <c r="FK252" s="5">
        <v>0</v>
      </c>
      <c r="FL252" s="5">
        <v>4464</v>
      </c>
      <c r="FM252" s="23">
        <f t="shared" si="85"/>
        <v>0</v>
      </c>
      <c r="FN252" s="5">
        <v>5368</v>
      </c>
      <c r="FO252" s="5">
        <v>0</v>
      </c>
      <c r="FP252" s="5">
        <v>0</v>
      </c>
      <c r="FQ252" s="5">
        <v>906</v>
      </c>
      <c r="FR252" s="5">
        <v>0</v>
      </c>
      <c r="FS252" s="5">
        <v>6274</v>
      </c>
      <c r="FT252" s="5">
        <v>4482</v>
      </c>
      <c r="FU252" s="23">
        <f t="shared" si="86"/>
        <v>139.98215082552431</v>
      </c>
      <c r="FV252" s="23">
        <v>12.85971973884477</v>
      </c>
      <c r="FW252" s="23">
        <v>32.262922712900512</v>
      </c>
    </row>
    <row r="253" spans="1:179" x14ac:dyDescent="0.3">
      <c r="A253" s="5">
        <v>60601</v>
      </c>
      <c r="B253" s="5">
        <v>752</v>
      </c>
      <c r="C253" s="5">
        <v>57</v>
      </c>
      <c r="D253" s="5">
        <v>140</v>
      </c>
      <c r="E253" s="5">
        <v>0</v>
      </c>
      <c r="F253" s="5">
        <v>0</v>
      </c>
      <c r="G253" s="5">
        <v>949</v>
      </c>
      <c r="H253" s="5">
        <v>4490</v>
      </c>
      <c r="I253" s="23">
        <f t="shared" si="66"/>
        <v>21.1358574610245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4663</v>
      </c>
      <c r="Q253" s="23">
        <f t="shared" si="67"/>
        <v>0</v>
      </c>
      <c r="R253" s="5">
        <v>1211</v>
      </c>
      <c r="S253" s="5">
        <v>0</v>
      </c>
      <c r="T253" s="5">
        <v>0</v>
      </c>
      <c r="U253" s="5">
        <v>158</v>
      </c>
      <c r="V253" s="5">
        <v>0</v>
      </c>
      <c r="W253" s="5">
        <v>1369</v>
      </c>
      <c r="X253" s="5">
        <v>4837</v>
      </c>
      <c r="Y253" s="23">
        <f t="shared" si="68"/>
        <v>28.302666942319622</v>
      </c>
      <c r="Z253" s="5">
        <v>0</v>
      </c>
      <c r="AA253" s="5">
        <v>0</v>
      </c>
      <c r="AB253" s="5">
        <v>0</v>
      </c>
      <c r="AC253" s="5">
        <v>700</v>
      </c>
      <c r="AD253" s="5">
        <v>0</v>
      </c>
      <c r="AE253" s="5">
        <v>700</v>
      </c>
      <c r="AF253" s="5">
        <v>5010</v>
      </c>
      <c r="AG253" s="23">
        <f t="shared" si="69"/>
        <v>13.972055888223553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5183</v>
      </c>
      <c r="AO253" s="23">
        <f t="shared" si="70"/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64</v>
      </c>
      <c r="AU253" s="5">
        <v>64</v>
      </c>
      <c r="AV253" s="5">
        <v>5356</v>
      </c>
      <c r="AW253" s="23">
        <f t="shared" si="87"/>
        <v>1.194921583271098</v>
      </c>
      <c r="AX253" s="5">
        <v>2815</v>
      </c>
      <c r="AY253" s="5">
        <v>0</v>
      </c>
      <c r="AZ253" s="5">
        <v>0</v>
      </c>
      <c r="BA253" s="5">
        <v>0</v>
      </c>
      <c r="BB253" s="5">
        <v>0</v>
      </c>
      <c r="BC253" s="5">
        <v>2815</v>
      </c>
      <c r="BD253" s="5">
        <v>5529</v>
      </c>
      <c r="BE253" s="23">
        <f t="shared" si="71"/>
        <v>50.91336588894918</v>
      </c>
      <c r="BF253" s="5">
        <v>1412</v>
      </c>
      <c r="BG253" s="5">
        <v>0</v>
      </c>
      <c r="BH253" s="5">
        <v>0</v>
      </c>
      <c r="BI253" s="5">
        <v>0</v>
      </c>
      <c r="BJ253" s="5">
        <v>0</v>
      </c>
      <c r="BK253" s="5">
        <v>1412</v>
      </c>
      <c r="BL253" s="5">
        <v>5702</v>
      </c>
      <c r="BM253" s="23">
        <f t="shared" si="72"/>
        <v>24.763240968081373</v>
      </c>
      <c r="BN253" s="5">
        <v>3433</v>
      </c>
      <c r="BO253" s="5">
        <v>0</v>
      </c>
      <c r="BP253" s="5">
        <v>0</v>
      </c>
      <c r="BQ253" s="5">
        <v>0</v>
      </c>
      <c r="BR253" s="5">
        <v>0</v>
      </c>
      <c r="BS253" s="5">
        <v>3433</v>
      </c>
      <c r="BT253" s="5">
        <v>5876</v>
      </c>
      <c r="BU253" s="23">
        <f t="shared" si="73"/>
        <v>58.424098025867934</v>
      </c>
      <c r="BV253" s="5">
        <v>0</v>
      </c>
      <c r="BW253" s="5">
        <v>0</v>
      </c>
      <c r="BX253" s="5">
        <v>1</v>
      </c>
      <c r="BY253" s="5">
        <v>0</v>
      </c>
      <c r="BZ253" s="5">
        <v>0</v>
      </c>
      <c r="CA253" s="5">
        <v>1</v>
      </c>
      <c r="CB253" s="5">
        <v>6049</v>
      </c>
      <c r="CC253" s="23">
        <f t="shared" si="74"/>
        <v>1.6531658125309968E-2</v>
      </c>
      <c r="CD253" s="5">
        <v>920</v>
      </c>
      <c r="CE253" s="5">
        <v>0</v>
      </c>
      <c r="CF253" s="5">
        <v>0</v>
      </c>
      <c r="CG253" s="5">
        <v>0</v>
      </c>
      <c r="CH253" s="5">
        <v>0</v>
      </c>
      <c r="CI253" s="5">
        <v>920</v>
      </c>
      <c r="CJ253" s="5">
        <v>6222</v>
      </c>
      <c r="CK253" s="23">
        <f t="shared" si="75"/>
        <v>14.786242365798779</v>
      </c>
      <c r="CL253" s="5">
        <v>1293</v>
      </c>
      <c r="CM253" s="5">
        <v>0</v>
      </c>
      <c r="CN253" s="5">
        <v>0</v>
      </c>
      <c r="CO253" s="5">
        <v>0</v>
      </c>
      <c r="CP253" s="5">
        <v>0</v>
      </c>
      <c r="CQ253" s="5">
        <v>1293</v>
      </c>
      <c r="CR253" s="5">
        <v>6380</v>
      </c>
      <c r="CS253" s="23">
        <f t="shared" si="76"/>
        <v>20.266457680250781</v>
      </c>
      <c r="CT253" s="5">
        <v>0</v>
      </c>
      <c r="CU253" s="5">
        <v>0</v>
      </c>
      <c r="CV253" s="5">
        <v>0</v>
      </c>
      <c r="CW253" s="5">
        <v>0</v>
      </c>
      <c r="CX253" s="5">
        <v>0</v>
      </c>
      <c r="CY253" s="5">
        <v>0</v>
      </c>
      <c r="CZ253" s="5">
        <v>6538</v>
      </c>
      <c r="DA253" s="23">
        <f t="shared" si="77"/>
        <v>0</v>
      </c>
      <c r="DB253" s="5">
        <v>0</v>
      </c>
      <c r="DC253" s="5">
        <v>0</v>
      </c>
      <c r="DD253" s="5">
        <v>0</v>
      </c>
      <c r="DE253" s="5">
        <v>0</v>
      </c>
      <c r="DF253" s="5">
        <v>0</v>
      </c>
      <c r="DG253" s="5">
        <v>0</v>
      </c>
      <c r="DH253" s="5">
        <v>6696</v>
      </c>
      <c r="DI253" s="23">
        <f t="shared" si="78"/>
        <v>0</v>
      </c>
      <c r="DJ253" s="5">
        <v>191</v>
      </c>
      <c r="DK253" s="5">
        <v>0</v>
      </c>
      <c r="DL253" s="5">
        <v>0</v>
      </c>
      <c r="DM253" s="5">
        <v>359</v>
      </c>
      <c r="DN253" s="5">
        <v>0</v>
      </c>
      <c r="DO253" s="5">
        <v>550</v>
      </c>
      <c r="DP253" s="5">
        <v>6854</v>
      </c>
      <c r="DQ253" s="23">
        <f t="shared" si="79"/>
        <v>8.0245112343157281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7012</v>
      </c>
      <c r="DY253" s="23">
        <f t="shared" si="80"/>
        <v>0</v>
      </c>
      <c r="DZ253" s="5">
        <v>0</v>
      </c>
      <c r="EA253" s="5">
        <v>0</v>
      </c>
      <c r="EB253" s="5">
        <v>1530</v>
      </c>
      <c r="EC253" s="5">
        <v>0</v>
      </c>
      <c r="ED253" s="5">
        <v>0</v>
      </c>
      <c r="EE253" s="5">
        <v>1530</v>
      </c>
      <c r="EF253" s="5">
        <v>7170</v>
      </c>
      <c r="EG253" s="23">
        <f t="shared" si="81"/>
        <v>21.338912133891213</v>
      </c>
      <c r="EH253" s="5">
        <v>0</v>
      </c>
      <c r="EI253" s="5">
        <v>0</v>
      </c>
      <c r="EJ253" s="5">
        <v>1084</v>
      </c>
      <c r="EK253" s="5">
        <v>0</v>
      </c>
      <c r="EL253" s="5">
        <v>0</v>
      </c>
      <c r="EM253" s="5">
        <v>1084</v>
      </c>
      <c r="EN253" s="5">
        <v>7328</v>
      </c>
      <c r="EO253" s="23">
        <f t="shared" si="82"/>
        <v>14.792576419213974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7486</v>
      </c>
      <c r="EW253" s="23">
        <f t="shared" si="83"/>
        <v>0</v>
      </c>
      <c r="EX253" s="5">
        <v>0</v>
      </c>
      <c r="EY253" s="5">
        <v>0</v>
      </c>
      <c r="EZ253" s="5">
        <v>2</v>
      </c>
      <c r="FA253" s="5">
        <v>0</v>
      </c>
      <c r="FB253" s="5">
        <v>0</v>
      </c>
      <c r="FC253" s="5">
        <v>2</v>
      </c>
      <c r="FD253" s="5">
        <v>7644</v>
      </c>
      <c r="FE253" s="23">
        <f t="shared" si="84"/>
        <v>2.6164311878597593E-2</v>
      </c>
      <c r="FF253" s="5">
        <v>1771</v>
      </c>
      <c r="FG253" s="5">
        <v>0</v>
      </c>
      <c r="FH253" s="5">
        <v>2007</v>
      </c>
      <c r="FI253" s="5">
        <v>0</v>
      </c>
      <c r="FJ253" s="5">
        <v>1216</v>
      </c>
      <c r="FK253" s="5">
        <v>4994</v>
      </c>
      <c r="FL253" s="5">
        <v>7802</v>
      </c>
      <c r="FM253" s="23">
        <f t="shared" si="85"/>
        <v>64.009228402973591</v>
      </c>
      <c r="FN253" s="5">
        <v>2441</v>
      </c>
      <c r="FO253" s="5">
        <v>0</v>
      </c>
      <c r="FP253" s="5">
        <v>0</v>
      </c>
      <c r="FQ253" s="5">
        <v>0</v>
      </c>
      <c r="FR253" s="5">
        <v>0</v>
      </c>
      <c r="FS253" s="5">
        <v>2441</v>
      </c>
      <c r="FT253" s="5">
        <v>7960</v>
      </c>
      <c r="FU253" s="23">
        <f t="shared" si="86"/>
        <v>30.665829145728647</v>
      </c>
      <c r="FV253" s="23">
        <v>19.409907343787399</v>
      </c>
      <c r="FW253" s="23">
        <v>14.46578902984114</v>
      </c>
    </row>
    <row r="254" spans="1:179" x14ac:dyDescent="0.3">
      <c r="A254" s="5">
        <v>70101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280897</v>
      </c>
      <c r="I254" s="23">
        <f t="shared" si="66"/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291418</v>
      </c>
      <c r="Q254" s="23">
        <f t="shared" si="67"/>
        <v>0</v>
      </c>
      <c r="R254" s="5">
        <v>0</v>
      </c>
      <c r="S254" s="5">
        <v>0</v>
      </c>
      <c r="T254" s="5">
        <v>0</v>
      </c>
      <c r="U254" s="5">
        <v>0</v>
      </c>
      <c r="V254" s="5">
        <v>1</v>
      </c>
      <c r="W254" s="5">
        <v>1</v>
      </c>
      <c r="X254" s="5">
        <v>301940</v>
      </c>
      <c r="Y254" s="23">
        <f t="shared" si="68"/>
        <v>3.3119162747565742E-4</v>
      </c>
      <c r="Z254" s="5">
        <v>0</v>
      </c>
      <c r="AA254" s="5">
        <v>0</v>
      </c>
      <c r="AB254" s="5">
        <v>0</v>
      </c>
      <c r="AC254" s="5">
        <v>0</v>
      </c>
      <c r="AD254" s="5">
        <v>1</v>
      </c>
      <c r="AE254" s="5">
        <v>1</v>
      </c>
      <c r="AF254" s="5">
        <v>312461</v>
      </c>
      <c r="AG254" s="23">
        <f t="shared" si="69"/>
        <v>3.2003994098463487E-4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322982</v>
      </c>
      <c r="AO254" s="23">
        <f t="shared" si="70"/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946</v>
      </c>
      <c r="AU254" s="5">
        <v>946</v>
      </c>
      <c r="AV254" s="5">
        <v>333503</v>
      </c>
      <c r="AW254" s="23">
        <f t="shared" si="87"/>
        <v>0.2836556192897815</v>
      </c>
      <c r="AX254" s="5">
        <v>0</v>
      </c>
      <c r="AY254" s="5">
        <v>0</v>
      </c>
      <c r="AZ254" s="5">
        <v>501</v>
      </c>
      <c r="BA254" s="5">
        <v>0</v>
      </c>
      <c r="BB254" s="5">
        <v>7756</v>
      </c>
      <c r="BC254" s="5">
        <v>8257</v>
      </c>
      <c r="BD254" s="5">
        <v>344024</v>
      </c>
      <c r="BE254" s="23">
        <f t="shared" si="71"/>
        <v>2.4001232472153107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354545</v>
      </c>
      <c r="BM254" s="23">
        <f t="shared" si="72"/>
        <v>0</v>
      </c>
      <c r="BN254" s="5">
        <v>0</v>
      </c>
      <c r="BO254" s="5">
        <v>100</v>
      </c>
      <c r="BP254" s="5">
        <v>0</v>
      </c>
      <c r="BQ254" s="5">
        <v>0</v>
      </c>
      <c r="BR254" s="5">
        <v>0</v>
      </c>
      <c r="BS254" s="5">
        <v>100</v>
      </c>
      <c r="BT254" s="5">
        <v>365067</v>
      </c>
      <c r="BU254" s="23">
        <f t="shared" si="73"/>
        <v>2.7392232110818013E-2</v>
      </c>
      <c r="BV254" s="5">
        <v>0</v>
      </c>
      <c r="BW254" s="5">
        <v>1</v>
      </c>
      <c r="BX254" s="5">
        <v>0</v>
      </c>
      <c r="BY254" s="5">
        <v>0</v>
      </c>
      <c r="BZ254" s="5">
        <v>4</v>
      </c>
      <c r="CA254" s="5">
        <v>5</v>
      </c>
      <c r="CB254" s="5">
        <v>375588</v>
      </c>
      <c r="CC254" s="23">
        <f t="shared" si="74"/>
        <v>1.3312459396998839E-3</v>
      </c>
      <c r="CD254" s="5">
        <v>0</v>
      </c>
      <c r="CE254" s="5">
        <v>0</v>
      </c>
      <c r="CF254" s="5">
        <v>0</v>
      </c>
      <c r="CG254" s="5">
        <v>0</v>
      </c>
      <c r="CH254" s="5">
        <v>1</v>
      </c>
      <c r="CI254" s="5">
        <v>1</v>
      </c>
      <c r="CJ254" s="5">
        <v>386109</v>
      </c>
      <c r="CK254" s="23">
        <f t="shared" si="75"/>
        <v>2.5899422183891081E-4</v>
      </c>
      <c r="CL254" s="5">
        <v>0</v>
      </c>
      <c r="CM254" s="5">
        <v>0</v>
      </c>
      <c r="CN254" s="5">
        <v>0</v>
      </c>
      <c r="CO254" s="5">
        <v>0</v>
      </c>
      <c r="CP254" s="5">
        <v>0</v>
      </c>
      <c r="CQ254" s="5">
        <v>0</v>
      </c>
      <c r="CR254" s="5">
        <v>396763</v>
      </c>
      <c r="CS254" s="23">
        <f t="shared" si="76"/>
        <v>0</v>
      </c>
      <c r="CT254" s="5">
        <v>0</v>
      </c>
      <c r="CU254" s="5">
        <v>0</v>
      </c>
      <c r="CV254" s="5">
        <v>0</v>
      </c>
      <c r="CW254" s="5">
        <v>0</v>
      </c>
      <c r="CX254" s="5">
        <v>0</v>
      </c>
      <c r="CY254" s="5">
        <v>0</v>
      </c>
      <c r="CZ254" s="5">
        <v>407417</v>
      </c>
      <c r="DA254" s="23">
        <f t="shared" si="77"/>
        <v>0</v>
      </c>
      <c r="DB254" s="5">
        <v>0</v>
      </c>
      <c r="DC254" s="5">
        <v>0</v>
      </c>
      <c r="DD254" s="5">
        <v>0</v>
      </c>
      <c r="DE254" s="5">
        <v>0</v>
      </c>
      <c r="DF254" s="5">
        <v>0</v>
      </c>
      <c r="DG254" s="5">
        <v>0</v>
      </c>
      <c r="DH254" s="5">
        <v>418071</v>
      </c>
      <c r="DI254" s="23">
        <f t="shared" si="78"/>
        <v>0</v>
      </c>
      <c r="DJ254" s="5">
        <v>0</v>
      </c>
      <c r="DK254" s="5">
        <v>4</v>
      </c>
      <c r="DL254" s="5">
        <v>0</v>
      </c>
      <c r="DM254" s="5">
        <v>0</v>
      </c>
      <c r="DN254" s="5">
        <v>2</v>
      </c>
      <c r="DO254" s="5">
        <v>6</v>
      </c>
      <c r="DP254" s="5">
        <v>428725</v>
      </c>
      <c r="DQ254" s="23">
        <f t="shared" si="79"/>
        <v>1.3994985130328299E-3</v>
      </c>
      <c r="DR254" s="5">
        <v>0</v>
      </c>
      <c r="DS254" s="5">
        <v>292</v>
      </c>
      <c r="DT254" s="5">
        <v>515</v>
      </c>
      <c r="DU254" s="5">
        <v>0</v>
      </c>
      <c r="DV254" s="5">
        <v>0</v>
      </c>
      <c r="DW254" s="5">
        <v>807</v>
      </c>
      <c r="DX254" s="5">
        <v>439379</v>
      </c>
      <c r="DY254" s="23">
        <f t="shared" si="80"/>
        <v>0.18366831368818265</v>
      </c>
      <c r="DZ254" s="5">
        <v>0</v>
      </c>
      <c r="EA254" s="5">
        <v>0</v>
      </c>
      <c r="EB254" s="5">
        <v>1</v>
      </c>
      <c r="EC254" s="5">
        <v>0</v>
      </c>
      <c r="ED254" s="5">
        <v>0</v>
      </c>
      <c r="EE254" s="5">
        <v>1</v>
      </c>
      <c r="EF254" s="5">
        <v>450033</v>
      </c>
      <c r="EG254" s="23">
        <f t="shared" si="81"/>
        <v>2.2220592712090002E-4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460686</v>
      </c>
      <c r="EO254" s="23">
        <f t="shared" si="82"/>
        <v>0</v>
      </c>
      <c r="EP254" s="5">
        <v>0</v>
      </c>
      <c r="EQ254" s="5">
        <v>0</v>
      </c>
      <c r="ER254" s="5">
        <v>0</v>
      </c>
      <c r="ES254" s="5">
        <v>0</v>
      </c>
      <c r="ET254" s="5">
        <v>60</v>
      </c>
      <c r="EU254" s="5">
        <v>60</v>
      </c>
      <c r="EV254" s="5">
        <v>471340</v>
      </c>
      <c r="EW254" s="23">
        <f t="shared" si="83"/>
        <v>1.2729664361183012E-2</v>
      </c>
      <c r="EX254" s="5">
        <v>0</v>
      </c>
      <c r="EY254" s="5">
        <v>0</v>
      </c>
      <c r="EZ254" s="5">
        <v>4</v>
      </c>
      <c r="FA254" s="5">
        <v>2</v>
      </c>
      <c r="FB254" s="5">
        <v>0</v>
      </c>
      <c r="FC254" s="5">
        <v>6</v>
      </c>
      <c r="FD254" s="5">
        <v>481994</v>
      </c>
      <c r="FE254" s="23">
        <f t="shared" si="84"/>
        <v>1.2448287738021635E-3</v>
      </c>
      <c r="FF254" s="5">
        <v>0</v>
      </c>
      <c r="FG254" s="5">
        <v>0</v>
      </c>
      <c r="FH254" s="5">
        <v>0</v>
      </c>
      <c r="FI254" s="5">
        <v>0</v>
      </c>
      <c r="FJ254" s="5">
        <v>0</v>
      </c>
      <c r="FK254" s="5">
        <v>0</v>
      </c>
      <c r="FL254" s="5">
        <v>492648</v>
      </c>
      <c r="FM254" s="23">
        <f t="shared" si="85"/>
        <v>0</v>
      </c>
      <c r="FN254" s="5">
        <v>0</v>
      </c>
      <c r="FO254" s="5">
        <v>0</v>
      </c>
      <c r="FP254" s="5">
        <v>0</v>
      </c>
      <c r="FQ254" s="5">
        <v>0</v>
      </c>
      <c r="FR254" s="5">
        <v>0</v>
      </c>
      <c r="FS254" s="5">
        <v>0</v>
      </c>
      <c r="FT254" s="5">
        <v>503302</v>
      </c>
      <c r="FU254" s="23">
        <f t="shared" si="86"/>
        <v>0</v>
      </c>
      <c r="FV254" s="23">
        <v>0.24667387003144631</v>
      </c>
      <c r="FW254" s="23">
        <v>1.8114955569392872E-2</v>
      </c>
    </row>
    <row r="255" spans="1:179" x14ac:dyDescent="0.3">
      <c r="A255" s="5">
        <v>70102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8352</v>
      </c>
      <c r="I255" s="23">
        <f t="shared" si="66"/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8909</v>
      </c>
      <c r="Q255" s="23">
        <f t="shared" si="67"/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9465</v>
      </c>
      <c r="Y255" s="23">
        <f t="shared" si="68"/>
        <v>0</v>
      </c>
      <c r="Z255" s="5">
        <v>0</v>
      </c>
      <c r="AA255" s="5">
        <v>0</v>
      </c>
      <c r="AB255" s="5">
        <v>100</v>
      </c>
      <c r="AC255" s="5">
        <v>0</v>
      </c>
      <c r="AD255" s="5">
        <v>0</v>
      </c>
      <c r="AE255" s="5">
        <v>100</v>
      </c>
      <c r="AF255" s="5">
        <v>10021</v>
      </c>
      <c r="AG255" s="23">
        <f t="shared" si="69"/>
        <v>0.99790440075840736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10578</v>
      </c>
      <c r="AO255" s="23">
        <f t="shared" si="70"/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3738</v>
      </c>
      <c r="AU255" s="5">
        <v>3738</v>
      </c>
      <c r="AV255" s="5">
        <v>11134</v>
      </c>
      <c r="AW255" s="23">
        <f t="shared" si="87"/>
        <v>33.572839949703607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11691</v>
      </c>
      <c r="BE255" s="23">
        <f t="shared" si="71"/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2</v>
      </c>
      <c r="BK255" s="5">
        <v>2</v>
      </c>
      <c r="BL255" s="5">
        <v>12247</v>
      </c>
      <c r="BM255" s="23">
        <f t="shared" si="72"/>
        <v>1.6330529925696089E-2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12803</v>
      </c>
      <c r="BU255" s="23">
        <f t="shared" si="73"/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13360</v>
      </c>
      <c r="CC255" s="23">
        <f t="shared" si="74"/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13916</v>
      </c>
      <c r="CK255" s="23">
        <f t="shared" si="75"/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15567</v>
      </c>
      <c r="CS255" s="23">
        <f t="shared" si="76"/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17218</v>
      </c>
      <c r="DA255" s="23">
        <f t="shared" si="77"/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18869</v>
      </c>
      <c r="DI255" s="23">
        <f t="shared" si="78"/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20520</v>
      </c>
      <c r="DQ255" s="23">
        <f t="shared" si="79"/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22171</v>
      </c>
      <c r="DY255" s="23">
        <f t="shared" si="80"/>
        <v>0</v>
      </c>
      <c r="DZ255" s="5">
        <v>0</v>
      </c>
      <c r="EA255" s="5">
        <v>0</v>
      </c>
      <c r="EB255" s="5">
        <v>580</v>
      </c>
      <c r="EC255" s="5">
        <v>0</v>
      </c>
      <c r="ED255" s="5">
        <v>0</v>
      </c>
      <c r="EE255" s="5">
        <v>580</v>
      </c>
      <c r="EF255" s="5">
        <v>23822</v>
      </c>
      <c r="EG255" s="23">
        <f t="shared" si="81"/>
        <v>2.4347242045168334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25473</v>
      </c>
      <c r="EO255" s="23">
        <f t="shared" si="82"/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27124</v>
      </c>
      <c r="EW255" s="23">
        <f t="shared" si="83"/>
        <v>0</v>
      </c>
      <c r="EX255" s="5">
        <v>0</v>
      </c>
      <c r="EY255" s="5">
        <v>0</v>
      </c>
      <c r="EZ255" s="5">
        <v>5</v>
      </c>
      <c r="FA255" s="5">
        <v>0</v>
      </c>
      <c r="FB255" s="5">
        <v>0</v>
      </c>
      <c r="FC255" s="5">
        <v>5</v>
      </c>
      <c r="FD255" s="5">
        <v>28775</v>
      </c>
      <c r="FE255" s="23">
        <f t="shared" si="84"/>
        <v>1.7376194613379671E-2</v>
      </c>
      <c r="FF255" s="5">
        <v>0</v>
      </c>
      <c r="FG255" s="5">
        <v>0</v>
      </c>
      <c r="FH255" s="5">
        <v>70</v>
      </c>
      <c r="FI255" s="5">
        <v>0</v>
      </c>
      <c r="FJ255" s="5">
        <v>0</v>
      </c>
      <c r="FK255" s="5">
        <v>70</v>
      </c>
      <c r="FL255" s="5">
        <v>30426</v>
      </c>
      <c r="FM255" s="23">
        <f t="shared" si="85"/>
        <v>0.23006639058699799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32077</v>
      </c>
      <c r="FU255" s="23">
        <f t="shared" si="86"/>
        <v>0</v>
      </c>
      <c r="FV255" s="23">
        <v>3.1442795345807011</v>
      </c>
      <c r="FW255" s="23">
        <v>0.24383334451974639</v>
      </c>
    </row>
    <row r="256" spans="1:179" x14ac:dyDescent="0.3">
      <c r="A256" s="5">
        <v>70103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2704</v>
      </c>
      <c r="I256" s="23">
        <f t="shared" si="66"/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2871</v>
      </c>
      <c r="Q256" s="23">
        <f t="shared" si="67"/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3039</v>
      </c>
      <c r="Y256" s="23">
        <f t="shared" si="68"/>
        <v>0</v>
      </c>
      <c r="Z256" s="5">
        <v>0</v>
      </c>
      <c r="AA256" s="5">
        <v>0</v>
      </c>
      <c r="AB256" s="5">
        <v>4</v>
      </c>
      <c r="AC256" s="5">
        <v>0</v>
      </c>
      <c r="AD256" s="5">
        <v>0</v>
      </c>
      <c r="AE256" s="5">
        <v>4</v>
      </c>
      <c r="AF256" s="5">
        <v>3206</v>
      </c>
      <c r="AG256" s="23">
        <f t="shared" si="69"/>
        <v>0.12476606363069245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3374</v>
      </c>
      <c r="AO256" s="23">
        <f t="shared" si="70"/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1300</v>
      </c>
      <c r="AU256" s="5">
        <v>1300</v>
      </c>
      <c r="AV256" s="5">
        <v>3541</v>
      </c>
      <c r="AW256" s="23">
        <f t="shared" si="87"/>
        <v>36.712792996328716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3709</v>
      </c>
      <c r="BE256" s="23">
        <f t="shared" si="71"/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3876</v>
      </c>
      <c r="BM256" s="23">
        <f t="shared" si="72"/>
        <v>0</v>
      </c>
      <c r="BN256" s="5">
        <v>0</v>
      </c>
      <c r="BO256" s="5">
        <v>100</v>
      </c>
      <c r="BP256" s="5">
        <v>0</v>
      </c>
      <c r="BQ256" s="5">
        <v>0</v>
      </c>
      <c r="BR256" s="5">
        <v>0</v>
      </c>
      <c r="BS256" s="5">
        <v>100</v>
      </c>
      <c r="BT256" s="5">
        <v>4044</v>
      </c>
      <c r="BU256" s="23">
        <f t="shared" si="73"/>
        <v>2.4727992087042532</v>
      </c>
      <c r="BV256" s="5">
        <v>0</v>
      </c>
      <c r="BW256" s="5">
        <v>319</v>
      </c>
      <c r="BX256" s="5">
        <v>0</v>
      </c>
      <c r="BY256" s="5">
        <v>0</v>
      </c>
      <c r="BZ256" s="5">
        <v>0</v>
      </c>
      <c r="CA256" s="5">
        <v>319</v>
      </c>
      <c r="CB256" s="5">
        <v>4211</v>
      </c>
      <c r="CC256" s="23">
        <f t="shared" si="74"/>
        <v>7.5753977677511282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4379</v>
      </c>
      <c r="CK256" s="23">
        <f t="shared" si="75"/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4691</v>
      </c>
      <c r="CS256" s="23">
        <f t="shared" si="76"/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5002</v>
      </c>
      <c r="DA256" s="23">
        <f t="shared" si="77"/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5314</v>
      </c>
      <c r="DI256" s="23">
        <f t="shared" si="78"/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5626</v>
      </c>
      <c r="DQ256" s="23">
        <f t="shared" si="79"/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5937</v>
      </c>
      <c r="DY256" s="23">
        <f t="shared" si="80"/>
        <v>0</v>
      </c>
      <c r="DZ256" s="5">
        <v>0</v>
      </c>
      <c r="EA256" s="5">
        <v>0</v>
      </c>
      <c r="EB256" s="5">
        <v>71</v>
      </c>
      <c r="EC256" s="5">
        <v>0</v>
      </c>
      <c r="ED256" s="5">
        <v>0</v>
      </c>
      <c r="EE256" s="5">
        <v>71</v>
      </c>
      <c r="EF256" s="5">
        <v>6249</v>
      </c>
      <c r="EG256" s="23">
        <f t="shared" si="81"/>
        <v>1.1361817890862538</v>
      </c>
      <c r="EH256" s="5">
        <v>0</v>
      </c>
      <c r="EI256" s="5">
        <v>0</v>
      </c>
      <c r="EJ256" s="5">
        <v>2</v>
      </c>
      <c r="EK256" s="5">
        <v>0</v>
      </c>
      <c r="EL256" s="5">
        <v>0</v>
      </c>
      <c r="EM256" s="5">
        <v>2</v>
      </c>
      <c r="EN256" s="5">
        <v>6561</v>
      </c>
      <c r="EO256" s="23">
        <f t="shared" si="82"/>
        <v>3.0483158055174518E-2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6872</v>
      </c>
      <c r="EW256" s="23">
        <f t="shared" si="83"/>
        <v>0</v>
      </c>
      <c r="EX256" s="5">
        <v>0</v>
      </c>
      <c r="EY256" s="5">
        <v>0</v>
      </c>
      <c r="EZ256" s="5">
        <v>990</v>
      </c>
      <c r="FA256" s="5">
        <v>0</v>
      </c>
      <c r="FB256" s="5">
        <v>0</v>
      </c>
      <c r="FC256" s="5">
        <v>990</v>
      </c>
      <c r="FD256" s="5">
        <v>7184</v>
      </c>
      <c r="FE256" s="23">
        <f t="shared" si="84"/>
        <v>13.780623608017816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7496</v>
      </c>
      <c r="FM256" s="23">
        <f t="shared" si="85"/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0</v>
      </c>
      <c r="FT256" s="5">
        <v>7807</v>
      </c>
      <c r="FU256" s="23">
        <f t="shared" si="86"/>
        <v>0</v>
      </c>
      <c r="FV256" s="23">
        <v>4.2623414578558902</v>
      </c>
      <c r="FW256" s="23">
        <v>1.3588444141053859</v>
      </c>
    </row>
    <row r="257" spans="1:179" x14ac:dyDescent="0.3">
      <c r="A257" s="5">
        <v>70104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10161</v>
      </c>
      <c r="I257" s="23">
        <f t="shared" si="66"/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11442</v>
      </c>
      <c r="Q257" s="23">
        <f t="shared" si="67"/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12722</v>
      </c>
      <c r="Y257" s="23">
        <f t="shared" si="68"/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14002</v>
      </c>
      <c r="AG257" s="23">
        <f t="shared" si="69"/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15283</v>
      </c>
      <c r="AO257" s="23">
        <f t="shared" si="70"/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661</v>
      </c>
      <c r="AU257" s="5">
        <v>661</v>
      </c>
      <c r="AV257" s="5">
        <v>16563</v>
      </c>
      <c r="AW257" s="23">
        <f t="shared" si="87"/>
        <v>3.9908229185534023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17844</v>
      </c>
      <c r="BE257" s="23">
        <f t="shared" si="71"/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19124</v>
      </c>
      <c r="BM257" s="23">
        <f t="shared" si="72"/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20404</v>
      </c>
      <c r="BU257" s="23">
        <f t="shared" si="73"/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21685</v>
      </c>
      <c r="CC257" s="23">
        <f t="shared" si="74"/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22965</v>
      </c>
      <c r="CK257" s="23">
        <f t="shared" si="75"/>
        <v>0</v>
      </c>
      <c r="CL257" s="5">
        <v>690</v>
      </c>
      <c r="CM257" s="5">
        <v>0</v>
      </c>
      <c r="CN257" s="5">
        <v>0</v>
      </c>
      <c r="CO257" s="5">
        <v>0</v>
      </c>
      <c r="CP257" s="5">
        <v>0</v>
      </c>
      <c r="CQ257" s="5">
        <v>690</v>
      </c>
      <c r="CR257" s="5">
        <v>24879</v>
      </c>
      <c r="CS257" s="23">
        <f t="shared" si="76"/>
        <v>2.7734233691064754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26793</v>
      </c>
      <c r="DA257" s="23">
        <f t="shared" si="77"/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28706</v>
      </c>
      <c r="DI257" s="23">
        <f t="shared" si="78"/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30620</v>
      </c>
      <c r="DQ257" s="23">
        <f t="shared" si="79"/>
        <v>0</v>
      </c>
      <c r="DR257" s="5">
        <v>0</v>
      </c>
      <c r="DS257" s="5">
        <v>0</v>
      </c>
      <c r="DT257" s="5">
        <v>3</v>
      </c>
      <c r="DU257" s="5">
        <v>0</v>
      </c>
      <c r="DV257" s="5">
        <v>0</v>
      </c>
      <c r="DW257" s="5">
        <v>3</v>
      </c>
      <c r="DX257" s="5">
        <v>32534</v>
      </c>
      <c r="DY257" s="23">
        <f t="shared" si="80"/>
        <v>9.2211225179811892E-3</v>
      </c>
      <c r="DZ257" s="5">
        <v>0</v>
      </c>
      <c r="EA257" s="5">
        <v>0</v>
      </c>
      <c r="EB257" s="5">
        <v>368</v>
      </c>
      <c r="EC257" s="5">
        <v>0</v>
      </c>
      <c r="ED257" s="5">
        <v>4</v>
      </c>
      <c r="EE257" s="5">
        <v>372</v>
      </c>
      <c r="EF257" s="5">
        <v>34448</v>
      </c>
      <c r="EG257" s="23">
        <f t="shared" si="81"/>
        <v>1.079888527635857</v>
      </c>
      <c r="EH257" s="5">
        <v>0</v>
      </c>
      <c r="EI257" s="5">
        <v>0</v>
      </c>
      <c r="EJ257" s="5">
        <v>1</v>
      </c>
      <c r="EK257" s="5">
        <v>0</v>
      </c>
      <c r="EL257" s="5">
        <v>0</v>
      </c>
      <c r="EM257" s="5">
        <v>1</v>
      </c>
      <c r="EN257" s="5">
        <v>36361</v>
      </c>
      <c r="EO257" s="23">
        <f t="shared" si="82"/>
        <v>2.7501993894557355E-3</v>
      </c>
      <c r="EP257" s="5">
        <v>0</v>
      </c>
      <c r="EQ257" s="5">
        <v>0</v>
      </c>
      <c r="ER257" s="5">
        <v>3</v>
      </c>
      <c r="ES257" s="5">
        <v>0</v>
      </c>
      <c r="ET257" s="5">
        <v>0</v>
      </c>
      <c r="EU257" s="5">
        <v>3</v>
      </c>
      <c r="EV257" s="5">
        <v>38275</v>
      </c>
      <c r="EW257" s="23">
        <f t="shared" si="83"/>
        <v>7.8380143696930114E-3</v>
      </c>
      <c r="EX257" s="5">
        <v>0</v>
      </c>
      <c r="EY257" s="5">
        <v>0</v>
      </c>
      <c r="EZ257" s="5">
        <v>85</v>
      </c>
      <c r="FA257" s="5">
        <v>0</v>
      </c>
      <c r="FB257" s="5">
        <v>0</v>
      </c>
      <c r="FC257" s="5">
        <v>85</v>
      </c>
      <c r="FD257" s="5">
        <v>40189</v>
      </c>
      <c r="FE257" s="23">
        <f t="shared" si="84"/>
        <v>0.21150065938440868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42103</v>
      </c>
      <c r="FM257" s="23">
        <f t="shared" si="85"/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44016</v>
      </c>
      <c r="FU257" s="23">
        <f t="shared" si="86"/>
        <v>0</v>
      </c>
      <c r="FV257" s="23">
        <v>0.36280208350485482</v>
      </c>
      <c r="FW257" s="23">
        <v>0.37132926294580643</v>
      </c>
    </row>
    <row r="258" spans="1:179" x14ac:dyDescent="0.3">
      <c r="A258" s="5">
        <v>70105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9316</v>
      </c>
      <c r="I258" s="23">
        <f t="shared" si="66"/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9727</v>
      </c>
      <c r="Q258" s="23">
        <f t="shared" si="67"/>
        <v>0</v>
      </c>
      <c r="R258" s="5">
        <v>618</v>
      </c>
      <c r="S258" s="5">
        <v>0</v>
      </c>
      <c r="T258" s="5">
        <v>0</v>
      </c>
      <c r="U258" s="5">
        <v>0</v>
      </c>
      <c r="V258" s="5">
        <v>0</v>
      </c>
      <c r="W258" s="5">
        <v>618</v>
      </c>
      <c r="X258" s="5">
        <v>10137</v>
      </c>
      <c r="Y258" s="23">
        <f t="shared" si="68"/>
        <v>6.0964782480023674</v>
      </c>
      <c r="Z258" s="5">
        <v>0</v>
      </c>
      <c r="AA258" s="5">
        <v>13</v>
      </c>
      <c r="AB258" s="5">
        <v>0</v>
      </c>
      <c r="AC258" s="5">
        <v>0</v>
      </c>
      <c r="AD258" s="5">
        <v>105</v>
      </c>
      <c r="AE258" s="5">
        <v>118</v>
      </c>
      <c r="AF258" s="5">
        <v>10548</v>
      </c>
      <c r="AG258" s="23">
        <f t="shared" si="69"/>
        <v>1.1186954872961699</v>
      </c>
      <c r="AH258" s="5">
        <v>0</v>
      </c>
      <c r="AI258" s="5">
        <v>0</v>
      </c>
      <c r="AJ258" s="5">
        <v>146</v>
      </c>
      <c r="AK258" s="5">
        <v>0</v>
      </c>
      <c r="AL258" s="5">
        <v>0</v>
      </c>
      <c r="AM258" s="5">
        <v>146</v>
      </c>
      <c r="AN258" s="5">
        <v>10959</v>
      </c>
      <c r="AO258" s="23">
        <f t="shared" si="70"/>
        <v>1.3322383429144995</v>
      </c>
      <c r="AP258" s="5">
        <v>0</v>
      </c>
      <c r="AQ258" s="5">
        <v>0</v>
      </c>
      <c r="AR258" s="5">
        <v>0</v>
      </c>
      <c r="AS258" s="5">
        <v>0</v>
      </c>
      <c r="AT258" s="5">
        <v>3009</v>
      </c>
      <c r="AU258" s="5">
        <v>3009</v>
      </c>
      <c r="AV258" s="5">
        <v>11370</v>
      </c>
      <c r="AW258" s="23">
        <f t="shared" si="87"/>
        <v>26.464379947229549</v>
      </c>
      <c r="AX258" s="5">
        <v>0</v>
      </c>
      <c r="AY258" s="5">
        <v>0</v>
      </c>
      <c r="AZ258" s="5">
        <v>0</v>
      </c>
      <c r="BA258" s="5">
        <v>0</v>
      </c>
      <c r="BB258" s="5">
        <v>717</v>
      </c>
      <c r="BC258" s="5">
        <v>717</v>
      </c>
      <c r="BD258" s="5">
        <v>11781</v>
      </c>
      <c r="BE258" s="23">
        <f t="shared" si="71"/>
        <v>6.0860707919531452</v>
      </c>
      <c r="BF258" s="5">
        <v>0</v>
      </c>
      <c r="BG258" s="5">
        <v>0</v>
      </c>
      <c r="BH258" s="5">
        <v>57</v>
      </c>
      <c r="BI258" s="5">
        <v>0</v>
      </c>
      <c r="BJ258" s="5">
        <v>0</v>
      </c>
      <c r="BK258" s="5">
        <v>57</v>
      </c>
      <c r="BL258" s="5">
        <v>12192</v>
      </c>
      <c r="BM258" s="23">
        <f t="shared" si="72"/>
        <v>0.46751968503937014</v>
      </c>
      <c r="BN258" s="5">
        <v>634</v>
      </c>
      <c r="BO258" s="5">
        <v>0</v>
      </c>
      <c r="BP258" s="5">
        <v>0</v>
      </c>
      <c r="BQ258" s="5">
        <v>0</v>
      </c>
      <c r="BR258" s="5">
        <v>0</v>
      </c>
      <c r="BS258" s="5">
        <v>634</v>
      </c>
      <c r="BT258" s="5">
        <v>12602</v>
      </c>
      <c r="BU258" s="23">
        <f t="shared" si="73"/>
        <v>5.0309474686557696</v>
      </c>
      <c r="BV258" s="5">
        <v>254</v>
      </c>
      <c r="BW258" s="5">
        <v>0</v>
      </c>
      <c r="BX258" s="5">
        <v>27</v>
      </c>
      <c r="BY258" s="5">
        <v>0</v>
      </c>
      <c r="BZ258" s="5">
        <v>0</v>
      </c>
      <c r="CA258" s="5">
        <v>281</v>
      </c>
      <c r="CB258" s="5">
        <v>13013</v>
      </c>
      <c r="CC258" s="23">
        <f t="shared" si="74"/>
        <v>2.1593790824560055</v>
      </c>
      <c r="CD258" s="5">
        <v>1572</v>
      </c>
      <c r="CE258" s="5">
        <v>0</v>
      </c>
      <c r="CF258" s="5">
        <v>0</v>
      </c>
      <c r="CG258" s="5">
        <v>0</v>
      </c>
      <c r="CH258" s="5">
        <v>0</v>
      </c>
      <c r="CI258" s="5">
        <v>1572</v>
      </c>
      <c r="CJ258" s="5">
        <v>13424</v>
      </c>
      <c r="CK258" s="23">
        <f t="shared" si="75"/>
        <v>11.710369487485101</v>
      </c>
      <c r="CL258" s="5">
        <v>0</v>
      </c>
      <c r="CM258" s="5">
        <v>0</v>
      </c>
      <c r="CN258" s="5">
        <v>0</v>
      </c>
      <c r="CO258" s="5">
        <v>0</v>
      </c>
      <c r="CP258" s="5">
        <v>0</v>
      </c>
      <c r="CQ258" s="5">
        <v>0</v>
      </c>
      <c r="CR258" s="5">
        <v>13932</v>
      </c>
      <c r="CS258" s="23">
        <f t="shared" si="76"/>
        <v>0</v>
      </c>
      <c r="CT258" s="5">
        <v>0</v>
      </c>
      <c r="CU258" s="5">
        <v>0</v>
      </c>
      <c r="CV258" s="5">
        <v>0</v>
      </c>
      <c r="CW258" s="5">
        <v>0</v>
      </c>
      <c r="CX258" s="5">
        <v>0</v>
      </c>
      <c r="CY258" s="5">
        <v>0</v>
      </c>
      <c r="CZ258" s="5">
        <v>14439</v>
      </c>
      <c r="DA258" s="23">
        <f t="shared" si="77"/>
        <v>0</v>
      </c>
      <c r="DB258" s="5">
        <v>0</v>
      </c>
      <c r="DC258" s="5">
        <v>0</v>
      </c>
      <c r="DD258" s="5">
        <v>0</v>
      </c>
      <c r="DE258" s="5">
        <v>0</v>
      </c>
      <c r="DF258" s="5">
        <v>0</v>
      </c>
      <c r="DG258" s="5">
        <v>0</v>
      </c>
      <c r="DH258" s="5">
        <v>14947</v>
      </c>
      <c r="DI258" s="23">
        <f t="shared" si="78"/>
        <v>0</v>
      </c>
      <c r="DJ258" s="5">
        <v>0</v>
      </c>
      <c r="DK258" s="5">
        <v>0</v>
      </c>
      <c r="DL258" s="5">
        <v>0</v>
      </c>
      <c r="DM258" s="5">
        <v>0</v>
      </c>
      <c r="DN258" s="5">
        <v>0</v>
      </c>
      <c r="DO258" s="5">
        <v>0</v>
      </c>
      <c r="DP258" s="5">
        <v>15454</v>
      </c>
      <c r="DQ258" s="23">
        <f t="shared" si="79"/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15962</v>
      </c>
      <c r="DY258" s="23">
        <f t="shared" si="80"/>
        <v>0</v>
      </c>
      <c r="DZ258" s="5">
        <v>0</v>
      </c>
      <c r="EA258" s="5">
        <v>0</v>
      </c>
      <c r="EB258" s="5">
        <v>20</v>
      </c>
      <c r="EC258" s="5">
        <v>0</v>
      </c>
      <c r="ED258" s="5">
        <v>0</v>
      </c>
      <c r="EE258" s="5">
        <v>20</v>
      </c>
      <c r="EF258" s="5">
        <v>16469</v>
      </c>
      <c r="EG258" s="23">
        <f t="shared" si="81"/>
        <v>0.12144028174145365</v>
      </c>
      <c r="EH258" s="5">
        <v>0</v>
      </c>
      <c r="EI258" s="5">
        <v>0</v>
      </c>
      <c r="EJ258" s="5">
        <v>15</v>
      </c>
      <c r="EK258" s="5">
        <v>0</v>
      </c>
      <c r="EL258" s="5">
        <v>5</v>
      </c>
      <c r="EM258" s="5">
        <v>20</v>
      </c>
      <c r="EN258" s="5">
        <v>16977</v>
      </c>
      <c r="EO258" s="23">
        <f t="shared" si="82"/>
        <v>0.11780644401248748</v>
      </c>
      <c r="EP258" s="5">
        <v>0</v>
      </c>
      <c r="EQ258" s="5">
        <v>0</v>
      </c>
      <c r="ER258" s="5">
        <v>15</v>
      </c>
      <c r="ES258" s="5">
        <v>0</v>
      </c>
      <c r="ET258" s="5">
        <v>0</v>
      </c>
      <c r="EU258" s="5">
        <v>15</v>
      </c>
      <c r="EV258" s="5">
        <v>17484</v>
      </c>
      <c r="EW258" s="23">
        <f t="shared" si="83"/>
        <v>8.5792724776938917E-2</v>
      </c>
      <c r="EX258" s="5">
        <v>0</v>
      </c>
      <c r="EY258" s="5">
        <v>0</v>
      </c>
      <c r="EZ258" s="5">
        <v>450</v>
      </c>
      <c r="FA258" s="5">
        <v>0</v>
      </c>
      <c r="FB258" s="5">
        <v>0</v>
      </c>
      <c r="FC258" s="5">
        <v>450</v>
      </c>
      <c r="FD258" s="5">
        <v>17992</v>
      </c>
      <c r="FE258" s="23">
        <f t="shared" si="84"/>
        <v>2.5011116051578481</v>
      </c>
      <c r="FF258" s="5">
        <v>793</v>
      </c>
      <c r="FG258" s="5">
        <v>0</v>
      </c>
      <c r="FH258" s="5">
        <v>0</v>
      </c>
      <c r="FI258" s="5">
        <v>0</v>
      </c>
      <c r="FJ258" s="5">
        <v>1</v>
      </c>
      <c r="FK258" s="5">
        <v>794</v>
      </c>
      <c r="FL258" s="5">
        <v>18499</v>
      </c>
      <c r="FM258" s="23">
        <f t="shared" si="85"/>
        <v>4.2921238985891126</v>
      </c>
      <c r="FN258" s="5">
        <v>0</v>
      </c>
      <c r="FO258" s="5">
        <v>0</v>
      </c>
      <c r="FP258" s="5">
        <v>0</v>
      </c>
      <c r="FQ258" s="5">
        <v>0</v>
      </c>
      <c r="FR258" s="5">
        <v>0</v>
      </c>
      <c r="FS258" s="5">
        <v>0</v>
      </c>
      <c r="FT258" s="5">
        <v>19007</v>
      </c>
      <c r="FU258" s="23">
        <f t="shared" si="86"/>
        <v>0</v>
      </c>
      <c r="FV258" s="23">
        <v>5.4969162310029072</v>
      </c>
      <c r="FW258" s="23">
        <v>0.64711590493434912</v>
      </c>
    </row>
    <row r="259" spans="1:179" x14ac:dyDescent="0.3">
      <c r="A259" s="5">
        <v>70201</v>
      </c>
      <c r="B259" s="5">
        <v>0</v>
      </c>
      <c r="C259" s="5">
        <v>0</v>
      </c>
      <c r="D259" s="5">
        <v>0</v>
      </c>
      <c r="E259" s="5">
        <v>0</v>
      </c>
      <c r="F259" s="5">
        <v>200</v>
      </c>
      <c r="G259" s="5">
        <v>200</v>
      </c>
      <c r="H259" s="5">
        <v>10981</v>
      </c>
      <c r="I259" s="23">
        <f t="shared" ref="I259:I322" si="88">(G259/H259)*100</f>
        <v>1.8213277479282399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12411</v>
      </c>
      <c r="Q259" s="23">
        <f t="shared" ref="Q259:Q322" si="89">(O259/P259)*100</f>
        <v>0</v>
      </c>
      <c r="R259" s="5">
        <v>0</v>
      </c>
      <c r="S259" s="5">
        <v>0</v>
      </c>
      <c r="T259" s="5">
        <v>0</v>
      </c>
      <c r="U259" s="5">
        <v>0</v>
      </c>
      <c r="V259" s="5">
        <v>25</v>
      </c>
      <c r="W259" s="5">
        <v>25</v>
      </c>
      <c r="X259" s="5">
        <v>13840</v>
      </c>
      <c r="Y259" s="23">
        <f t="shared" ref="Y259:Y322" si="90">(W259/X259)*100</f>
        <v>0.18063583815028902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15270</v>
      </c>
      <c r="AG259" s="23">
        <f t="shared" ref="AG259:AG322" si="91">(AE259/AF259)*100</f>
        <v>0</v>
      </c>
      <c r="AH259" s="5">
        <v>0</v>
      </c>
      <c r="AI259" s="5">
        <v>0</v>
      </c>
      <c r="AJ259" s="5">
        <v>62</v>
      </c>
      <c r="AK259" s="5">
        <v>0</v>
      </c>
      <c r="AL259" s="5">
        <v>68</v>
      </c>
      <c r="AM259" s="5">
        <v>130</v>
      </c>
      <c r="AN259" s="5">
        <v>16700</v>
      </c>
      <c r="AO259" s="23">
        <f t="shared" ref="AO259:AO322" si="92">(AM259/AN259)*100</f>
        <v>0.77844311377245512</v>
      </c>
      <c r="AP259" s="5">
        <v>0</v>
      </c>
      <c r="AQ259" s="5">
        <v>0</v>
      </c>
      <c r="AR259" s="5">
        <v>0</v>
      </c>
      <c r="AS259" s="5">
        <v>0</v>
      </c>
      <c r="AT259" s="5">
        <v>1372</v>
      </c>
      <c r="AU259" s="5">
        <v>1372</v>
      </c>
      <c r="AV259" s="5">
        <v>18130</v>
      </c>
      <c r="AW259" s="23">
        <f t="shared" si="87"/>
        <v>7.5675675675675684</v>
      </c>
      <c r="AX259" s="5">
        <v>0</v>
      </c>
      <c r="AY259" s="5">
        <v>0</v>
      </c>
      <c r="AZ259" s="5">
        <v>0</v>
      </c>
      <c r="BA259" s="5">
        <v>0</v>
      </c>
      <c r="BB259" s="5">
        <v>1489</v>
      </c>
      <c r="BC259" s="5">
        <v>1489</v>
      </c>
      <c r="BD259" s="5">
        <v>19560</v>
      </c>
      <c r="BE259" s="23">
        <f t="shared" ref="BE259:BE322" si="93">(BC259/BD259)*100</f>
        <v>7.6124744376278111</v>
      </c>
      <c r="BF259" s="5">
        <v>0</v>
      </c>
      <c r="BG259" s="5">
        <v>0</v>
      </c>
      <c r="BH259" s="5">
        <v>0</v>
      </c>
      <c r="BI259" s="5">
        <v>0</v>
      </c>
      <c r="BJ259" s="5">
        <v>2</v>
      </c>
      <c r="BK259" s="5">
        <v>2</v>
      </c>
      <c r="BL259" s="5">
        <v>20990</v>
      </c>
      <c r="BM259" s="23">
        <f t="shared" ref="BM259:BM322" si="94">(BK259/BL259)*100</f>
        <v>9.5283468318246786E-3</v>
      </c>
      <c r="BN259" s="5">
        <v>0</v>
      </c>
      <c r="BO259" s="5">
        <v>4</v>
      </c>
      <c r="BP259" s="5">
        <v>318</v>
      </c>
      <c r="BQ259" s="5">
        <v>0</v>
      </c>
      <c r="BR259" s="5">
        <v>341</v>
      </c>
      <c r="BS259" s="5">
        <v>663</v>
      </c>
      <c r="BT259" s="5">
        <v>22419</v>
      </c>
      <c r="BU259" s="23">
        <f t="shared" ref="BU259:BU322" si="95">(BS259/BT259)*100</f>
        <v>2.9573129934430615</v>
      </c>
      <c r="BV259" s="5">
        <v>0</v>
      </c>
      <c r="BW259" s="5">
        <v>0</v>
      </c>
      <c r="BX259" s="5">
        <v>0</v>
      </c>
      <c r="BY259" s="5">
        <v>0</v>
      </c>
      <c r="BZ259" s="5">
        <v>0</v>
      </c>
      <c r="CA259" s="5">
        <v>0</v>
      </c>
      <c r="CB259" s="5">
        <v>23849</v>
      </c>
      <c r="CC259" s="23">
        <f t="shared" ref="CC259:CC322" si="96">(CA259/CB259)*100</f>
        <v>0</v>
      </c>
      <c r="CD259" s="5">
        <v>0</v>
      </c>
      <c r="CE259" s="5">
        <v>0</v>
      </c>
      <c r="CF259" s="5">
        <v>0</v>
      </c>
      <c r="CG259" s="5">
        <v>0</v>
      </c>
      <c r="CH259" s="5">
        <v>0</v>
      </c>
      <c r="CI259" s="5">
        <v>0</v>
      </c>
      <c r="CJ259" s="5">
        <v>25279</v>
      </c>
      <c r="CK259" s="23">
        <f t="shared" ref="CK259:CK322" si="97">(CI259/CJ259)*100</f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27141</v>
      </c>
      <c r="CS259" s="23">
        <f t="shared" ref="CS259:CS322" si="98">(CQ259/CR259)*100</f>
        <v>0</v>
      </c>
      <c r="CT259" s="5">
        <v>0</v>
      </c>
      <c r="CU259" s="5">
        <v>0</v>
      </c>
      <c r="CV259" s="5">
        <v>0</v>
      </c>
      <c r="CW259" s="5">
        <v>0</v>
      </c>
      <c r="CX259" s="5">
        <v>0</v>
      </c>
      <c r="CY259" s="5">
        <v>0</v>
      </c>
      <c r="CZ259" s="5">
        <v>29002</v>
      </c>
      <c r="DA259" s="23">
        <f t="shared" ref="DA259:DA322" si="99">(CY259/CZ259)*100</f>
        <v>0</v>
      </c>
      <c r="DB259" s="5">
        <v>0</v>
      </c>
      <c r="DC259" s="5">
        <v>0</v>
      </c>
      <c r="DD259" s="5">
        <v>0</v>
      </c>
      <c r="DE259" s="5">
        <v>0</v>
      </c>
      <c r="DF259" s="5">
        <v>0</v>
      </c>
      <c r="DG259" s="5">
        <v>0</v>
      </c>
      <c r="DH259" s="5">
        <v>30864</v>
      </c>
      <c r="DI259" s="23">
        <f t="shared" ref="DI259:DI322" si="100">(DG259/DH259)*100</f>
        <v>0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32725</v>
      </c>
      <c r="DQ259" s="23">
        <f t="shared" ref="DQ259:DQ322" si="101">(DO259/DP259)*100</f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34587</v>
      </c>
      <c r="DY259" s="23">
        <f t="shared" ref="DY259:DY322" si="102">(DW259/DX259)*100</f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36448</v>
      </c>
      <c r="EG259" s="23">
        <f t="shared" ref="EG259:EG322" si="103">(EE259/EF259)*100</f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38310</v>
      </c>
      <c r="EO259" s="23">
        <f t="shared" ref="EO259:EO322" si="104">(EM259/EN259)*100</f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40171</v>
      </c>
      <c r="EW259" s="23">
        <f t="shared" ref="EW259:EW322" si="105">(EU259/EV259)*100</f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0</v>
      </c>
      <c r="FC259" s="5">
        <v>0</v>
      </c>
      <c r="FD259" s="5">
        <v>42033</v>
      </c>
      <c r="FE259" s="23">
        <f t="shared" ref="FE259:FE322" si="106">(FC259/FD259)*100</f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43894</v>
      </c>
      <c r="FM259" s="23">
        <f t="shared" ref="FM259:FM322" si="107">(FK259/FL259)*100</f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45756</v>
      </c>
      <c r="FU259" s="23">
        <f t="shared" ref="FU259:FU322" si="108">(FS259/FT259)*100</f>
        <v>0</v>
      </c>
      <c r="FV259" s="23">
        <v>1.902480913211023</v>
      </c>
      <c r="FW259" s="23">
        <v>0</v>
      </c>
    </row>
    <row r="260" spans="1:179" x14ac:dyDescent="0.3">
      <c r="A260" s="5">
        <v>70202</v>
      </c>
      <c r="B260" s="5">
        <v>0</v>
      </c>
      <c r="C260" s="5">
        <v>0</v>
      </c>
      <c r="D260" s="5">
        <v>0</v>
      </c>
      <c r="E260" s="5">
        <v>0</v>
      </c>
      <c r="F260" s="5">
        <v>216</v>
      </c>
      <c r="G260" s="5">
        <v>216</v>
      </c>
      <c r="H260" s="5">
        <v>2422</v>
      </c>
      <c r="I260" s="23">
        <f t="shared" si="88"/>
        <v>8.9182493806771266</v>
      </c>
      <c r="J260" s="5">
        <v>0</v>
      </c>
      <c r="K260" s="5">
        <v>0</v>
      </c>
      <c r="L260" s="5">
        <v>0</v>
      </c>
      <c r="M260" s="5">
        <v>0</v>
      </c>
      <c r="N260" s="5">
        <v>151</v>
      </c>
      <c r="O260" s="5">
        <v>151</v>
      </c>
      <c r="P260" s="5">
        <v>2456</v>
      </c>
      <c r="Q260" s="23">
        <f t="shared" si="89"/>
        <v>6.1482084690553744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2489</v>
      </c>
      <c r="Y260" s="23">
        <f t="shared" si="90"/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52</v>
      </c>
      <c r="AE260" s="5">
        <v>52</v>
      </c>
      <c r="AF260" s="5">
        <v>2522</v>
      </c>
      <c r="AG260" s="23">
        <f t="shared" si="91"/>
        <v>2.0618556701030926</v>
      </c>
      <c r="AH260" s="5">
        <v>0</v>
      </c>
      <c r="AI260" s="5">
        <v>0</v>
      </c>
      <c r="AJ260" s="5">
        <v>0</v>
      </c>
      <c r="AK260" s="5">
        <v>0</v>
      </c>
      <c r="AL260" s="5">
        <v>379</v>
      </c>
      <c r="AM260" s="5">
        <v>379</v>
      </c>
      <c r="AN260" s="5">
        <v>2556</v>
      </c>
      <c r="AO260" s="23">
        <f t="shared" si="92"/>
        <v>14.827856025039123</v>
      </c>
      <c r="AP260" s="5">
        <v>0</v>
      </c>
      <c r="AQ260" s="5">
        <v>0</v>
      </c>
      <c r="AR260" s="5">
        <v>0</v>
      </c>
      <c r="AS260" s="5">
        <v>0</v>
      </c>
      <c r="AT260" s="5">
        <v>523</v>
      </c>
      <c r="AU260" s="5">
        <v>523</v>
      </c>
      <c r="AV260" s="5">
        <v>2589</v>
      </c>
      <c r="AW260" s="23">
        <f t="shared" ref="AW260:AW323" si="109">(AU260/AV260)*100</f>
        <v>20.200849748937813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2623</v>
      </c>
      <c r="BE260" s="23">
        <f t="shared" si="93"/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2656</v>
      </c>
      <c r="BM260" s="23">
        <f t="shared" si="94"/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153</v>
      </c>
      <c r="BS260" s="5">
        <v>153</v>
      </c>
      <c r="BT260" s="5">
        <v>2689</v>
      </c>
      <c r="BU260" s="23">
        <f t="shared" si="95"/>
        <v>5.6898475269616959</v>
      </c>
      <c r="BV260" s="5">
        <v>0</v>
      </c>
      <c r="BW260" s="5">
        <v>0</v>
      </c>
      <c r="BX260" s="5">
        <v>0</v>
      </c>
      <c r="BY260" s="5">
        <v>0</v>
      </c>
      <c r="BZ260" s="5">
        <v>0</v>
      </c>
      <c r="CA260" s="5">
        <v>0</v>
      </c>
      <c r="CB260" s="5">
        <v>2723</v>
      </c>
      <c r="CC260" s="23">
        <f t="shared" si="96"/>
        <v>0</v>
      </c>
      <c r="CD260" s="5">
        <v>0</v>
      </c>
      <c r="CE260" s="5">
        <v>0</v>
      </c>
      <c r="CF260" s="5">
        <v>0</v>
      </c>
      <c r="CG260" s="5">
        <v>0</v>
      </c>
      <c r="CH260" s="5">
        <v>0</v>
      </c>
      <c r="CI260" s="5">
        <v>0</v>
      </c>
      <c r="CJ260" s="5">
        <v>2756</v>
      </c>
      <c r="CK260" s="23">
        <f t="shared" si="97"/>
        <v>0</v>
      </c>
      <c r="CL260" s="5">
        <v>0</v>
      </c>
      <c r="CM260" s="5">
        <v>0</v>
      </c>
      <c r="CN260" s="5">
        <v>0</v>
      </c>
      <c r="CO260" s="5">
        <v>0</v>
      </c>
      <c r="CP260" s="5">
        <v>0</v>
      </c>
      <c r="CQ260" s="5">
        <v>0</v>
      </c>
      <c r="CR260" s="5">
        <v>2815</v>
      </c>
      <c r="CS260" s="23">
        <f t="shared" si="98"/>
        <v>0</v>
      </c>
      <c r="CT260" s="5">
        <v>0</v>
      </c>
      <c r="CU260" s="5">
        <v>0</v>
      </c>
      <c r="CV260" s="5">
        <v>0</v>
      </c>
      <c r="CW260" s="5">
        <v>0</v>
      </c>
      <c r="CX260" s="5">
        <v>0</v>
      </c>
      <c r="CY260" s="5">
        <v>0</v>
      </c>
      <c r="CZ260" s="5">
        <v>2874</v>
      </c>
      <c r="DA260" s="23">
        <f t="shared" si="99"/>
        <v>0</v>
      </c>
      <c r="DB260" s="5">
        <v>0</v>
      </c>
      <c r="DC260" s="5">
        <v>0</v>
      </c>
      <c r="DD260" s="5">
        <v>0</v>
      </c>
      <c r="DE260" s="5">
        <v>0</v>
      </c>
      <c r="DF260" s="5">
        <v>0</v>
      </c>
      <c r="DG260" s="5">
        <v>0</v>
      </c>
      <c r="DH260" s="5">
        <v>2933</v>
      </c>
      <c r="DI260" s="23">
        <f t="shared" si="100"/>
        <v>0</v>
      </c>
      <c r="DJ260" s="5">
        <v>0</v>
      </c>
      <c r="DK260" s="5">
        <v>0</v>
      </c>
      <c r="DL260" s="5">
        <v>0</v>
      </c>
      <c r="DM260" s="5">
        <v>0</v>
      </c>
      <c r="DN260" s="5">
        <v>0</v>
      </c>
      <c r="DO260" s="5">
        <v>0</v>
      </c>
      <c r="DP260" s="5">
        <v>2991</v>
      </c>
      <c r="DQ260" s="23">
        <f t="shared" si="101"/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3050</v>
      </c>
      <c r="DY260" s="23">
        <f t="shared" si="102"/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3109</v>
      </c>
      <c r="EG260" s="23">
        <f t="shared" si="103"/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3168</v>
      </c>
      <c r="EO260" s="23">
        <f t="shared" si="104"/>
        <v>0</v>
      </c>
      <c r="EP260" s="5">
        <v>0</v>
      </c>
      <c r="EQ260" s="5">
        <v>0</v>
      </c>
      <c r="ER260" s="5">
        <v>0</v>
      </c>
      <c r="ES260" s="5">
        <v>0</v>
      </c>
      <c r="ET260" s="5">
        <v>0</v>
      </c>
      <c r="EU260" s="5">
        <v>0</v>
      </c>
      <c r="EV260" s="5">
        <v>3227</v>
      </c>
      <c r="EW260" s="23">
        <f t="shared" si="105"/>
        <v>0</v>
      </c>
      <c r="EX260" s="5">
        <v>0</v>
      </c>
      <c r="EY260" s="5">
        <v>0</v>
      </c>
      <c r="EZ260" s="5">
        <v>446</v>
      </c>
      <c r="FA260" s="5">
        <v>0</v>
      </c>
      <c r="FB260" s="5">
        <v>0</v>
      </c>
      <c r="FC260" s="5">
        <v>446</v>
      </c>
      <c r="FD260" s="5">
        <v>3286</v>
      </c>
      <c r="FE260" s="23">
        <f t="shared" si="106"/>
        <v>13.572732805842971</v>
      </c>
      <c r="FF260" s="5">
        <v>0</v>
      </c>
      <c r="FG260" s="5">
        <v>0</v>
      </c>
      <c r="FH260" s="5">
        <v>0</v>
      </c>
      <c r="FI260" s="5">
        <v>0</v>
      </c>
      <c r="FJ260" s="5">
        <v>0</v>
      </c>
      <c r="FK260" s="5">
        <v>0</v>
      </c>
      <c r="FL260" s="5">
        <v>3344</v>
      </c>
      <c r="FM260" s="23">
        <f t="shared" si="107"/>
        <v>0</v>
      </c>
      <c r="FN260" s="5">
        <v>0</v>
      </c>
      <c r="FO260" s="5">
        <v>0</v>
      </c>
      <c r="FP260" s="5">
        <v>800</v>
      </c>
      <c r="FQ260" s="5">
        <v>0</v>
      </c>
      <c r="FR260" s="5">
        <v>0</v>
      </c>
      <c r="FS260" s="5">
        <v>800</v>
      </c>
      <c r="FT260" s="5">
        <v>3403</v>
      </c>
      <c r="FU260" s="23">
        <f t="shared" si="108"/>
        <v>23.508668821627975</v>
      </c>
      <c r="FV260" s="23">
        <v>5.2588060746158387</v>
      </c>
      <c r="FW260" s="23">
        <v>3.3710365115882679</v>
      </c>
    </row>
    <row r="261" spans="1:179" x14ac:dyDescent="0.3">
      <c r="A261" s="5">
        <v>70301</v>
      </c>
      <c r="B261" s="5">
        <v>237</v>
      </c>
      <c r="C261" s="5">
        <v>0</v>
      </c>
      <c r="D261" s="5">
        <v>0</v>
      </c>
      <c r="E261" s="5">
        <v>0</v>
      </c>
      <c r="F261" s="5">
        <v>0</v>
      </c>
      <c r="G261" s="5">
        <v>237</v>
      </c>
      <c r="H261" s="5">
        <v>8117</v>
      </c>
      <c r="I261" s="23">
        <f t="shared" si="88"/>
        <v>2.9197979549094493</v>
      </c>
      <c r="J261" s="5">
        <v>0</v>
      </c>
      <c r="K261" s="5">
        <v>0</v>
      </c>
      <c r="L261" s="5">
        <v>0</v>
      </c>
      <c r="M261" s="5">
        <v>0</v>
      </c>
      <c r="N261" s="5">
        <v>243</v>
      </c>
      <c r="O261" s="5">
        <v>243</v>
      </c>
      <c r="P261" s="5">
        <v>8467</v>
      </c>
      <c r="Q261" s="23">
        <f t="shared" si="89"/>
        <v>2.8699657493799458</v>
      </c>
      <c r="R261" s="5">
        <v>402</v>
      </c>
      <c r="S261" s="5">
        <v>0</v>
      </c>
      <c r="T261" s="5">
        <v>0</v>
      </c>
      <c r="U261" s="5">
        <v>0</v>
      </c>
      <c r="V261" s="5">
        <v>0</v>
      </c>
      <c r="W261" s="5">
        <v>402</v>
      </c>
      <c r="X261" s="5">
        <v>8816</v>
      </c>
      <c r="Y261" s="23">
        <f t="shared" si="90"/>
        <v>4.5598911070780401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9165</v>
      </c>
      <c r="AG261" s="23">
        <f t="shared" si="91"/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9514</v>
      </c>
      <c r="AO261" s="23">
        <f t="shared" si="92"/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9864</v>
      </c>
      <c r="AW261" s="23">
        <f t="shared" si="109"/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10213</v>
      </c>
      <c r="BE261" s="23">
        <f t="shared" si="93"/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10562</v>
      </c>
      <c r="BM261" s="23">
        <f t="shared" si="94"/>
        <v>0</v>
      </c>
      <c r="BN261" s="5">
        <v>0</v>
      </c>
      <c r="BO261" s="5">
        <v>8</v>
      </c>
      <c r="BP261" s="5">
        <v>0</v>
      </c>
      <c r="BQ261" s="5">
        <v>0</v>
      </c>
      <c r="BR261" s="5">
        <v>0</v>
      </c>
      <c r="BS261" s="5">
        <v>8</v>
      </c>
      <c r="BT261" s="5">
        <v>10911</v>
      </c>
      <c r="BU261" s="23">
        <f t="shared" si="95"/>
        <v>7.3320502245440386E-2</v>
      </c>
      <c r="BV261" s="5">
        <v>0</v>
      </c>
      <c r="BW261" s="5">
        <v>6</v>
      </c>
      <c r="BX261" s="5">
        <v>0</v>
      </c>
      <c r="BY261" s="5">
        <v>0</v>
      </c>
      <c r="BZ261" s="5">
        <v>0</v>
      </c>
      <c r="CA261" s="5">
        <v>6</v>
      </c>
      <c r="CB261" s="5">
        <v>11261</v>
      </c>
      <c r="CC261" s="23">
        <f t="shared" si="96"/>
        <v>5.328123612467809E-2</v>
      </c>
      <c r="CD261" s="5">
        <v>0</v>
      </c>
      <c r="CE261" s="5">
        <v>0</v>
      </c>
      <c r="CF261" s="5">
        <v>0</v>
      </c>
      <c r="CG261" s="5">
        <v>0</v>
      </c>
      <c r="CH261" s="5">
        <v>15</v>
      </c>
      <c r="CI261" s="5">
        <v>15</v>
      </c>
      <c r="CJ261" s="5">
        <v>11610</v>
      </c>
      <c r="CK261" s="23">
        <f t="shared" si="97"/>
        <v>0.12919896640826875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12267</v>
      </c>
      <c r="CS261" s="23">
        <f t="shared" si="98"/>
        <v>0</v>
      </c>
      <c r="CT261" s="5">
        <v>0</v>
      </c>
      <c r="CU261" s="5">
        <v>0</v>
      </c>
      <c r="CV261" s="5">
        <v>0</v>
      </c>
      <c r="CW261" s="5">
        <v>0</v>
      </c>
      <c r="CX261" s="5">
        <v>0</v>
      </c>
      <c r="CY261" s="5">
        <v>0</v>
      </c>
      <c r="CZ261" s="5">
        <v>12924</v>
      </c>
      <c r="DA261" s="23">
        <f t="shared" si="99"/>
        <v>0</v>
      </c>
      <c r="DB261" s="5">
        <v>0</v>
      </c>
      <c r="DC261" s="5">
        <v>0</v>
      </c>
      <c r="DD261" s="5">
        <v>0</v>
      </c>
      <c r="DE261" s="5">
        <v>0</v>
      </c>
      <c r="DF261" s="5">
        <v>0</v>
      </c>
      <c r="DG261" s="5">
        <v>0</v>
      </c>
      <c r="DH261" s="5">
        <v>13580</v>
      </c>
      <c r="DI261" s="23">
        <f t="shared" si="100"/>
        <v>0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14237</v>
      </c>
      <c r="DQ261" s="23">
        <f t="shared" si="101"/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14894</v>
      </c>
      <c r="DY261" s="23">
        <f t="shared" si="102"/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15551</v>
      </c>
      <c r="EG261" s="23">
        <f t="shared" si="103"/>
        <v>0</v>
      </c>
      <c r="EH261" s="5">
        <v>0</v>
      </c>
      <c r="EI261" s="5">
        <v>2074</v>
      </c>
      <c r="EJ261" s="5">
        <v>0</v>
      </c>
      <c r="EK261" s="5">
        <v>0</v>
      </c>
      <c r="EL261" s="5">
        <v>0</v>
      </c>
      <c r="EM261" s="5">
        <v>2074</v>
      </c>
      <c r="EN261" s="5">
        <v>16207</v>
      </c>
      <c r="EO261" s="23">
        <f t="shared" si="104"/>
        <v>12.796939594002591</v>
      </c>
      <c r="EP261" s="5">
        <v>4489</v>
      </c>
      <c r="EQ261" s="5">
        <v>0</v>
      </c>
      <c r="ER261" s="5">
        <v>0</v>
      </c>
      <c r="ES261" s="5">
        <v>0</v>
      </c>
      <c r="ET261" s="5">
        <v>0</v>
      </c>
      <c r="EU261" s="5">
        <v>4489</v>
      </c>
      <c r="EV261" s="5">
        <v>16864</v>
      </c>
      <c r="EW261" s="23">
        <f t="shared" si="105"/>
        <v>26.618833017077797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17521</v>
      </c>
      <c r="FE261" s="23">
        <f t="shared" si="106"/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18178</v>
      </c>
      <c r="FM261" s="23">
        <f t="shared" si="107"/>
        <v>0</v>
      </c>
      <c r="FN261" s="5">
        <v>1168</v>
      </c>
      <c r="FO261" s="5">
        <v>0</v>
      </c>
      <c r="FP261" s="5">
        <v>4404</v>
      </c>
      <c r="FQ261" s="5">
        <v>0</v>
      </c>
      <c r="FR261" s="5">
        <v>0</v>
      </c>
      <c r="FS261" s="5">
        <v>5572</v>
      </c>
      <c r="FT261" s="5">
        <v>18834</v>
      </c>
      <c r="FU261" s="23">
        <f t="shared" si="108"/>
        <v>29.584793458638632</v>
      </c>
      <c r="FV261" s="23">
        <v>0.96413231964962021</v>
      </c>
      <c r="FW261" s="23">
        <v>6.2727787336108198</v>
      </c>
    </row>
    <row r="262" spans="1:179" x14ac:dyDescent="0.3">
      <c r="A262" s="5">
        <v>70302</v>
      </c>
      <c r="B262" s="5">
        <v>298</v>
      </c>
      <c r="C262" s="5">
        <v>0</v>
      </c>
      <c r="D262" s="5">
        <v>0</v>
      </c>
      <c r="E262" s="5">
        <v>0</v>
      </c>
      <c r="F262" s="5">
        <v>0</v>
      </c>
      <c r="G262" s="5">
        <v>298</v>
      </c>
      <c r="H262" s="5">
        <v>2254</v>
      </c>
      <c r="I262" s="23">
        <f t="shared" si="88"/>
        <v>13.220940550133097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2334</v>
      </c>
      <c r="Q262" s="23">
        <f t="shared" si="89"/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2413</v>
      </c>
      <c r="Y262" s="23">
        <f t="shared" si="90"/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2492</v>
      </c>
      <c r="AG262" s="23">
        <f t="shared" si="91"/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2572</v>
      </c>
      <c r="AO262" s="23">
        <f t="shared" si="92"/>
        <v>0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0</v>
      </c>
      <c r="AV262" s="5">
        <v>2651</v>
      </c>
      <c r="AW262" s="23">
        <f t="shared" si="109"/>
        <v>0</v>
      </c>
      <c r="AX262" s="5">
        <v>0</v>
      </c>
      <c r="AY262" s="5">
        <v>0</v>
      </c>
      <c r="AZ262" s="5">
        <v>210</v>
      </c>
      <c r="BA262" s="5">
        <v>0</v>
      </c>
      <c r="BB262" s="5">
        <v>350</v>
      </c>
      <c r="BC262" s="5">
        <v>560</v>
      </c>
      <c r="BD262" s="5">
        <v>2731</v>
      </c>
      <c r="BE262" s="23">
        <f t="shared" si="93"/>
        <v>20.505309410472357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2810</v>
      </c>
      <c r="BM262" s="23">
        <f t="shared" si="94"/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0</v>
      </c>
      <c r="BT262" s="5">
        <v>2889</v>
      </c>
      <c r="BU262" s="23">
        <f t="shared" si="95"/>
        <v>0</v>
      </c>
      <c r="BV262" s="5">
        <v>0</v>
      </c>
      <c r="BW262" s="5">
        <v>0</v>
      </c>
      <c r="BX262" s="5">
        <v>0</v>
      </c>
      <c r="BY262" s="5">
        <v>0</v>
      </c>
      <c r="BZ262" s="5">
        <v>0</v>
      </c>
      <c r="CA262" s="5">
        <v>0</v>
      </c>
      <c r="CB262" s="5">
        <v>2969</v>
      </c>
      <c r="CC262" s="23">
        <f t="shared" si="96"/>
        <v>0</v>
      </c>
      <c r="CD262" s="5">
        <v>0</v>
      </c>
      <c r="CE262" s="5">
        <v>0</v>
      </c>
      <c r="CF262" s="5">
        <v>0</v>
      </c>
      <c r="CG262" s="5">
        <v>0</v>
      </c>
      <c r="CH262" s="5">
        <v>0</v>
      </c>
      <c r="CI262" s="5">
        <v>0</v>
      </c>
      <c r="CJ262" s="5">
        <v>3048</v>
      </c>
      <c r="CK262" s="23">
        <f t="shared" si="97"/>
        <v>0</v>
      </c>
      <c r="CL262" s="5">
        <v>0</v>
      </c>
      <c r="CM262" s="5">
        <v>0</v>
      </c>
      <c r="CN262" s="5">
        <v>0</v>
      </c>
      <c r="CO262" s="5">
        <v>0</v>
      </c>
      <c r="CP262" s="5">
        <v>0</v>
      </c>
      <c r="CQ262" s="5">
        <v>0</v>
      </c>
      <c r="CR262" s="5">
        <v>3227</v>
      </c>
      <c r="CS262" s="23">
        <f t="shared" si="98"/>
        <v>0</v>
      </c>
      <c r="CT262" s="5">
        <v>0</v>
      </c>
      <c r="CU262" s="5">
        <v>0</v>
      </c>
      <c r="CV262" s="5">
        <v>0</v>
      </c>
      <c r="CW262" s="5">
        <v>0</v>
      </c>
      <c r="CX262" s="5">
        <v>0</v>
      </c>
      <c r="CY262" s="5">
        <v>0</v>
      </c>
      <c r="CZ262" s="5">
        <v>3406</v>
      </c>
      <c r="DA262" s="23">
        <f t="shared" si="99"/>
        <v>0</v>
      </c>
      <c r="DB262" s="5">
        <v>0</v>
      </c>
      <c r="DC262" s="5">
        <v>0</v>
      </c>
      <c r="DD262" s="5">
        <v>0</v>
      </c>
      <c r="DE262" s="5">
        <v>0</v>
      </c>
      <c r="DF262" s="5">
        <v>0</v>
      </c>
      <c r="DG262" s="5">
        <v>0</v>
      </c>
      <c r="DH262" s="5">
        <v>3585</v>
      </c>
      <c r="DI262" s="23">
        <f t="shared" si="100"/>
        <v>0</v>
      </c>
      <c r="DJ262" s="5">
        <v>0</v>
      </c>
      <c r="DK262" s="5">
        <v>0</v>
      </c>
      <c r="DL262" s="5">
        <v>0</v>
      </c>
      <c r="DM262" s="5">
        <v>0</v>
      </c>
      <c r="DN262" s="5">
        <v>0</v>
      </c>
      <c r="DO262" s="5">
        <v>0</v>
      </c>
      <c r="DP262" s="5">
        <v>3764</v>
      </c>
      <c r="DQ262" s="23">
        <f t="shared" si="101"/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3943</v>
      </c>
      <c r="DY262" s="23">
        <f t="shared" si="102"/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4122</v>
      </c>
      <c r="EG262" s="23">
        <f t="shared" si="103"/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4300</v>
      </c>
      <c r="EO262" s="23">
        <f t="shared" si="104"/>
        <v>0</v>
      </c>
      <c r="EP262" s="5">
        <v>1800</v>
      </c>
      <c r="EQ262" s="5">
        <v>0</v>
      </c>
      <c r="ER262" s="5">
        <v>0</v>
      </c>
      <c r="ES262" s="5">
        <v>0</v>
      </c>
      <c r="ET262" s="5">
        <v>0</v>
      </c>
      <c r="EU262" s="5">
        <v>1800</v>
      </c>
      <c r="EV262" s="5">
        <v>4479</v>
      </c>
      <c r="EW262" s="23">
        <f t="shared" si="105"/>
        <v>40.187541862022776</v>
      </c>
      <c r="EX262" s="5">
        <v>0</v>
      </c>
      <c r="EY262" s="5">
        <v>0</v>
      </c>
      <c r="EZ262" s="5">
        <v>0</v>
      </c>
      <c r="FA262" s="5">
        <v>0</v>
      </c>
      <c r="FB262" s="5">
        <v>0</v>
      </c>
      <c r="FC262" s="5">
        <v>0</v>
      </c>
      <c r="FD262" s="5">
        <v>4658</v>
      </c>
      <c r="FE262" s="23">
        <f t="shared" si="106"/>
        <v>0</v>
      </c>
      <c r="FF262" s="5">
        <v>3888</v>
      </c>
      <c r="FG262" s="5">
        <v>0</v>
      </c>
      <c r="FH262" s="5">
        <v>0</v>
      </c>
      <c r="FI262" s="5">
        <v>0</v>
      </c>
      <c r="FJ262" s="5">
        <v>0</v>
      </c>
      <c r="FK262" s="5">
        <v>3888</v>
      </c>
      <c r="FL262" s="5">
        <v>4837</v>
      </c>
      <c r="FM262" s="23">
        <f t="shared" si="107"/>
        <v>80.380401075046521</v>
      </c>
      <c r="FN262" s="5">
        <v>0</v>
      </c>
      <c r="FO262" s="5">
        <v>0</v>
      </c>
      <c r="FP262" s="5">
        <v>870</v>
      </c>
      <c r="FQ262" s="5">
        <v>0</v>
      </c>
      <c r="FR262" s="5">
        <v>0</v>
      </c>
      <c r="FS262" s="5">
        <v>870</v>
      </c>
      <c r="FT262" s="5">
        <v>5016</v>
      </c>
      <c r="FU262" s="23">
        <f t="shared" si="108"/>
        <v>17.344497607655502</v>
      </c>
      <c r="FV262" s="23">
        <v>3.0660227236914048</v>
      </c>
      <c r="FW262" s="23">
        <v>12.53749459497498</v>
      </c>
    </row>
    <row r="263" spans="1:179" x14ac:dyDescent="0.3">
      <c r="A263" s="5">
        <v>70303</v>
      </c>
      <c r="B263" s="5">
        <v>175</v>
      </c>
      <c r="C263" s="5">
        <v>0</v>
      </c>
      <c r="D263" s="5">
        <v>0</v>
      </c>
      <c r="E263" s="5">
        <v>0</v>
      </c>
      <c r="F263" s="5">
        <v>0</v>
      </c>
      <c r="G263" s="5">
        <v>175</v>
      </c>
      <c r="H263" s="5">
        <v>837</v>
      </c>
      <c r="I263" s="23">
        <f t="shared" si="88"/>
        <v>20.908004778972522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882</v>
      </c>
      <c r="Q263" s="23">
        <f t="shared" si="89"/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926</v>
      </c>
      <c r="Y263" s="23">
        <f t="shared" si="90"/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970</v>
      </c>
      <c r="AG263" s="23">
        <f t="shared" si="91"/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1014</v>
      </c>
      <c r="AO263" s="23">
        <f t="shared" si="92"/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1059</v>
      </c>
      <c r="AW263" s="23">
        <f t="shared" si="109"/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1103</v>
      </c>
      <c r="BE263" s="23">
        <f t="shared" si="93"/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1147</v>
      </c>
      <c r="BM263" s="23">
        <f t="shared" si="94"/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1191</v>
      </c>
      <c r="BU263" s="23">
        <f t="shared" si="95"/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1236</v>
      </c>
      <c r="CC263" s="23">
        <f t="shared" si="96"/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1280</v>
      </c>
      <c r="CK263" s="23">
        <f t="shared" si="97"/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1440</v>
      </c>
      <c r="CS263" s="23">
        <f t="shared" si="98"/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1601</v>
      </c>
      <c r="DA263" s="23">
        <f t="shared" si="99"/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1761</v>
      </c>
      <c r="DI263" s="23">
        <f t="shared" si="100"/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1921</v>
      </c>
      <c r="DQ263" s="23">
        <f t="shared" si="101"/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2082</v>
      </c>
      <c r="DY263" s="23">
        <f t="shared" si="102"/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2242</v>
      </c>
      <c r="EG263" s="23">
        <f t="shared" si="103"/>
        <v>0</v>
      </c>
      <c r="EH263" s="5">
        <v>0</v>
      </c>
      <c r="EI263" s="5">
        <v>1235</v>
      </c>
      <c r="EJ263" s="5">
        <v>0</v>
      </c>
      <c r="EK263" s="5">
        <v>0</v>
      </c>
      <c r="EL263" s="5">
        <v>0</v>
      </c>
      <c r="EM263" s="5">
        <v>1235</v>
      </c>
      <c r="EN263" s="5">
        <v>2402</v>
      </c>
      <c r="EO263" s="23">
        <f t="shared" si="104"/>
        <v>51.415487094088263</v>
      </c>
      <c r="EP263" s="5">
        <v>1800</v>
      </c>
      <c r="EQ263" s="5">
        <v>0</v>
      </c>
      <c r="ER263" s="5">
        <v>0</v>
      </c>
      <c r="ES263" s="5">
        <v>0</v>
      </c>
      <c r="ET263" s="5">
        <v>0</v>
      </c>
      <c r="EU263" s="5">
        <v>1800</v>
      </c>
      <c r="EV263" s="5">
        <v>2563</v>
      </c>
      <c r="EW263" s="23">
        <f t="shared" si="105"/>
        <v>70.230198985563803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2723</v>
      </c>
      <c r="FE263" s="23">
        <f t="shared" si="106"/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2883</v>
      </c>
      <c r="FM263" s="23">
        <f t="shared" si="107"/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3044</v>
      </c>
      <c r="FU263" s="23">
        <f t="shared" si="108"/>
        <v>0</v>
      </c>
      <c r="FV263" s="23">
        <v>1.90072770717932</v>
      </c>
      <c r="FW263" s="23">
        <v>11.05869873451382</v>
      </c>
    </row>
    <row r="264" spans="1:179" x14ac:dyDescent="0.3">
      <c r="A264" s="5">
        <v>70401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3155</v>
      </c>
      <c r="I264" s="23">
        <f t="shared" si="88"/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3211</v>
      </c>
      <c r="Q264" s="23">
        <f t="shared" si="89"/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3268</v>
      </c>
      <c r="Y264" s="23">
        <f t="shared" si="90"/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3325</v>
      </c>
      <c r="AG264" s="23">
        <f t="shared" si="91"/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3381</v>
      </c>
      <c r="AO264" s="23">
        <f t="shared" si="92"/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899</v>
      </c>
      <c r="AU264" s="5">
        <v>899</v>
      </c>
      <c r="AV264" s="5">
        <v>3438</v>
      </c>
      <c r="AW264" s="23">
        <f t="shared" si="109"/>
        <v>26.148923792902849</v>
      </c>
      <c r="AX264" s="5">
        <v>0</v>
      </c>
      <c r="AY264" s="5">
        <v>0</v>
      </c>
      <c r="AZ264" s="5">
        <v>0</v>
      </c>
      <c r="BA264" s="5">
        <v>0</v>
      </c>
      <c r="BB264" s="5">
        <v>0</v>
      </c>
      <c r="BC264" s="5">
        <v>0</v>
      </c>
      <c r="BD264" s="5">
        <v>3494</v>
      </c>
      <c r="BE264" s="23">
        <f t="shared" si="93"/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3551</v>
      </c>
      <c r="BM264" s="23">
        <f t="shared" si="94"/>
        <v>0</v>
      </c>
      <c r="BN264" s="5">
        <v>0</v>
      </c>
      <c r="BO264" s="5">
        <v>0</v>
      </c>
      <c r="BP264" s="5">
        <v>8</v>
      </c>
      <c r="BQ264" s="5">
        <v>0</v>
      </c>
      <c r="BR264" s="5">
        <v>0</v>
      </c>
      <c r="BS264" s="5">
        <v>8</v>
      </c>
      <c r="BT264" s="5">
        <v>3608</v>
      </c>
      <c r="BU264" s="23">
        <f t="shared" si="95"/>
        <v>0.22172949002217296</v>
      </c>
      <c r="BV264" s="5">
        <v>0</v>
      </c>
      <c r="BW264" s="5">
        <v>0</v>
      </c>
      <c r="BX264" s="5">
        <v>0</v>
      </c>
      <c r="BY264" s="5">
        <v>0</v>
      </c>
      <c r="BZ264" s="5">
        <v>0</v>
      </c>
      <c r="CA264" s="5">
        <v>0</v>
      </c>
      <c r="CB264" s="5">
        <v>3664</v>
      </c>
      <c r="CC264" s="23">
        <f t="shared" si="96"/>
        <v>0</v>
      </c>
      <c r="CD264" s="5">
        <v>0</v>
      </c>
      <c r="CE264" s="5">
        <v>0</v>
      </c>
      <c r="CF264" s="5">
        <v>0</v>
      </c>
      <c r="CG264" s="5">
        <v>0</v>
      </c>
      <c r="CH264" s="5">
        <v>0</v>
      </c>
      <c r="CI264" s="5">
        <v>0</v>
      </c>
      <c r="CJ264" s="5">
        <v>3721</v>
      </c>
      <c r="CK264" s="23">
        <f t="shared" si="97"/>
        <v>0</v>
      </c>
      <c r="CL264" s="5">
        <v>0</v>
      </c>
      <c r="CM264" s="5">
        <v>0</v>
      </c>
      <c r="CN264" s="5">
        <v>0</v>
      </c>
      <c r="CO264" s="5">
        <v>0</v>
      </c>
      <c r="CP264" s="5">
        <v>0</v>
      </c>
      <c r="CQ264" s="5">
        <v>0</v>
      </c>
      <c r="CR264" s="5">
        <v>3808</v>
      </c>
      <c r="CS264" s="23">
        <f t="shared" si="98"/>
        <v>0</v>
      </c>
      <c r="CT264" s="5">
        <v>0</v>
      </c>
      <c r="CU264" s="5">
        <v>0</v>
      </c>
      <c r="CV264" s="5">
        <v>815</v>
      </c>
      <c r="CW264" s="5">
        <v>0</v>
      </c>
      <c r="CX264" s="5">
        <v>0</v>
      </c>
      <c r="CY264" s="5">
        <v>815</v>
      </c>
      <c r="CZ264" s="5">
        <v>3895</v>
      </c>
      <c r="DA264" s="23">
        <f t="shared" si="99"/>
        <v>20.92426187419769</v>
      </c>
      <c r="DB264" s="5">
        <v>0</v>
      </c>
      <c r="DC264" s="5">
        <v>0</v>
      </c>
      <c r="DD264" s="5">
        <v>0</v>
      </c>
      <c r="DE264" s="5">
        <v>0</v>
      </c>
      <c r="DF264" s="5">
        <v>0</v>
      </c>
      <c r="DG264" s="5">
        <v>0</v>
      </c>
      <c r="DH264" s="5">
        <v>3983</v>
      </c>
      <c r="DI264" s="23">
        <f t="shared" si="100"/>
        <v>0</v>
      </c>
      <c r="DJ264" s="5">
        <v>0</v>
      </c>
      <c r="DK264" s="5">
        <v>0</v>
      </c>
      <c r="DL264" s="5">
        <v>0</v>
      </c>
      <c r="DM264" s="5">
        <v>0</v>
      </c>
      <c r="DN264" s="5">
        <v>0</v>
      </c>
      <c r="DO264" s="5">
        <v>0</v>
      </c>
      <c r="DP264" s="5">
        <v>4070</v>
      </c>
      <c r="DQ264" s="23">
        <f t="shared" si="101"/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4157</v>
      </c>
      <c r="DY264" s="23">
        <f t="shared" si="102"/>
        <v>0</v>
      </c>
      <c r="DZ264" s="5">
        <v>0</v>
      </c>
      <c r="EA264" s="5">
        <v>0</v>
      </c>
      <c r="EB264" s="5">
        <v>1948</v>
      </c>
      <c r="EC264" s="5">
        <v>0</v>
      </c>
      <c r="ED264" s="5">
        <v>0</v>
      </c>
      <c r="EE264" s="5">
        <v>1948</v>
      </c>
      <c r="EF264" s="5">
        <v>4244</v>
      </c>
      <c r="EG264" s="23">
        <f t="shared" si="103"/>
        <v>45.900094250706879</v>
      </c>
      <c r="EH264" s="5">
        <v>0</v>
      </c>
      <c r="EI264" s="5">
        <v>0</v>
      </c>
      <c r="EJ264" s="5">
        <v>584</v>
      </c>
      <c r="EK264" s="5">
        <v>0</v>
      </c>
      <c r="EL264" s="5">
        <v>0</v>
      </c>
      <c r="EM264" s="5">
        <v>584</v>
      </c>
      <c r="EN264" s="5">
        <v>4331</v>
      </c>
      <c r="EO264" s="23">
        <f t="shared" si="104"/>
        <v>13.484183791272223</v>
      </c>
      <c r="EP264" s="5">
        <v>0</v>
      </c>
      <c r="EQ264" s="5">
        <v>0</v>
      </c>
      <c r="ER264" s="5">
        <v>2546</v>
      </c>
      <c r="ES264" s="5">
        <v>0</v>
      </c>
      <c r="ET264" s="5">
        <v>0</v>
      </c>
      <c r="EU264" s="5">
        <v>2546</v>
      </c>
      <c r="EV264" s="5">
        <v>4418</v>
      </c>
      <c r="EW264" s="23">
        <f t="shared" si="105"/>
        <v>57.627885921231325</v>
      </c>
      <c r="EX264" s="5">
        <v>0</v>
      </c>
      <c r="EY264" s="5">
        <v>0</v>
      </c>
      <c r="EZ264" s="5">
        <v>0</v>
      </c>
      <c r="FA264" s="5">
        <v>0</v>
      </c>
      <c r="FB264" s="5">
        <v>0</v>
      </c>
      <c r="FC264" s="5">
        <v>0</v>
      </c>
      <c r="FD264" s="5">
        <v>4506</v>
      </c>
      <c r="FE264" s="23">
        <f t="shared" si="106"/>
        <v>0</v>
      </c>
      <c r="FF264" s="5">
        <v>0</v>
      </c>
      <c r="FG264" s="5">
        <v>0</v>
      </c>
      <c r="FH264" s="5">
        <v>0</v>
      </c>
      <c r="FI264" s="5">
        <v>0</v>
      </c>
      <c r="FJ264" s="5">
        <v>0</v>
      </c>
      <c r="FK264" s="5">
        <v>0</v>
      </c>
      <c r="FL264" s="5">
        <v>4593</v>
      </c>
      <c r="FM264" s="23">
        <f t="shared" si="107"/>
        <v>0</v>
      </c>
      <c r="FN264" s="5">
        <v>0</v>
      </c>
      <c r="FO264" s="5">
        <v>0</v>
      </c>
      <c r="FP264" s="5">
        <v>0</v>
      </c>
      <c r="FQ264" s="5">
        <v>0</v>
      </c>
      <c r="FR264" s="5">
        <v>0</v>
      </c>
      <c r="FS264" s="5">
        <v>0</v>
      </c>
      <c r="FT264" s="5">
        <v>4680</v>
      </c>
      <c r="FU264" s="23">
        <f t="shared" si="108"/>
        <v>0</v>
      </c>
      <c r="FV264" s="23">
        <v>2.3973321166295469</v>
      </c>
      <c r="FW264" s="23">
        <v>12.53967507612801</v>
      </c>
    </row>
    <row r="265" spans="1:179" x14ac:dyDescent="0.3">
      <c r="A265" s="5">
        <v>70402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3706</v>
      </c>
      <c r="I265" s="23">
        <f t="shared" si="88"/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3825</v>
      </c>
      <c r="Q265" s="23">
        <f t="shared" si="89"/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3945</v>
      </c>
      <c r="Y265" s="23">
        <f t="shared" si="90"/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23</v>
      </c>
      <c r="AE265" s="5">
        <v>23</v>
      </c>
      <c r="AF265" s="5">
        <v>4064</v>
      </c>
      <c r="AG265" s="23">
        <f t="shared" si="91"/>
        <v>0.56594488188976377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4184</v>
      </c>
      <c r="AO265" s="23">
        <f t="shared" si="92"/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779</v>
      </c>
      <c r="AU265" s="5">
        <v>779</v>
      </c>
      <c r="AV265" s="5">
        <v>4303</v>
      </c>
      <c r="AW265" s="23">
        <f t="shared" si="109"/>
        <v>18.103648617243785</v>
      </c>
      <c r="AX265" s="5">
        <v>0</v>
      </c>
      <c r="AY265" s="5">
        <v>0</v>
      </c>
      <c r="AZ265" s="5">
        <v>0</v>
      </c>
      <c r="BA265" s="5">
        <v>0</v>
      </c>
      <c r="BB265" s="5">
        <v>402</v>
      </c>
      <c r="BC265" s="5">
        <v>402</v>
      </c>
      <c r="BD265" s="5">
        <v>4423</v>
      </c>
      <c r="BE265" s="23">
        <f t="shared" si="93"/>
        <v>9.0888537191951162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4542</v>
      </c>
      <c r="BM265" s="23">
        <f t="shared" si="94"/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4662</v>
      </c>
      <c r="BU265" s="23">
        <f t="shared" si="95"/>
        <v>0</v>
      </c>
      <c r="BV265" s="5">
        <v>0</v>
      </c>
      <c r="BW265" s="5">
        <v>0</v>
      </c>
      <c r="BX265" s="5">
        <v>0</v>
      </c>
      <c r="BY265" s="5">
        <v>0</v>
      </c>
      <c r="BZ265" s="5">
        <v>0</v>
      </c>
      <c r="CA265" s="5">
        <v>0</v>
      </c>
      <c r="CB265" s="5">
        <v>4781</v>
      </c>
      <c r="CC265" s="23">
        <f t="shared" si="96"/>
        <v>0</v>
      </c>
      <c r="CD265" s="5">
        <v>0</v>
      </c>
      <c r="CE265" s="5">
        <v>0</v>
      </c>
      <c r="CF265" s="5">
        <v>0</v>
      </c>
      <c r="CG265" s="5">
        <v>0</v>
      </c>
      <c r="CH265" s="5">
        <v>0</v>
      </c>
      <c r="CI265" s="5">
        <v>0</v>
      </c>
      <c r="CJ265" s="5">
        <v>4901</v>
      </c>
      <c r="CK265" s="23">
        <f t="shared" si="97"/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5034</v>
      </c>
      <c r="CS265" s="23">
        <f t="shared" si="98"/>
        <v>0</v>
      </c>
      <c r="CT265" s="5">
        <v>0</v>
      </c>
      <c r="CU265" s="5">
        <v>0</v>
      </c>
      <c r="CV265" s="5">
        <v>0</v>
      </c>
      <c r="CW265" s="5">
        <v>0</v>
      </c>
      <c r="CX265" s="5">
        <v>0</v>
      </c>
      <c r="CY265" s="5">
        <v>0</v>
      </c>
      <c r="CZ265" s="5">
        <v>5167</v>
      </c>
      <c r="DA265" s="23">
        <f t="shared" si="99"/>
        <v>0</v>
      </c>
      <c r="DB265" s="5">
        <v>0</v>
      </c>
      <c r="DC265" s="5">
        <v>0</v>
      </c>
      <c r="DD265" s="5">
        <v>0</v>
      </c>
      <c r="DE265" s="5">
        <v>0</v>
      </c>
      <c r="DF265" s="5">
        <v>0</v>
      </c>
      <c r="DG265" s="5">
        <v>0</v>
      </c>
      <c r="DH265" s="5">
        <v>5299</v>
      </c>
      <c r="DI265" s="23">
        <f t="shared" si="100"/>
        <v>0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5432</v>
      </c>
      <c r="DQ265" s="23">
        <f t="shared" si="101"/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5565</v>
      </c>
      <c r="DY265" s="23">
        <f t="shared" si="102"/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5698</v>
      </c>
      <c r="EG265" s="23">
        <f t="shared" si="103"/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5830</v>
      </c>
      <c r="EO265" s="23">
        <f t="shared" si="104"/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5963</v>
      </c>
      <c r="EW265" s="23">
        <f t="shared" si="105"/>
        <v>0</v>
      </c>
      <c r="EX265" s="5">
        <v>0</v>
      </c>
      <c r="EY265" s="5">
        <v>0</v>
      </c>
      <c r="EZ265" s="5">
        <v>1569</v>
      </c>
      <c r="FA265" s="5">
        <v>0</v>
      </c>
      <c r="FB265" s="5">
        <v>0</v>
      </c>
      <c r="FC265" s="5">
        <v>1569</v>
      </c>
      <c r="FD265" s="5">
        <v>6096</v>
      </c>
      <c r="FE265" s="23">
        <f t="shared" si="106"/>
        <v>25.738188976377952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6229</v>
      </c>
      <c r="FM265" s="23">
        <f t="shared" si="107"/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6361</v>
      </c>
      <c r="FU265" s="23">
        <f t="shared" si="108"/>
        <v>0</v>
      </c>
      <c r="FV265" s="23">
        <v>2.523495201666242</v>
      </c>
      <c r="FW265" s="23">
        <v>2.3398353614889049</v>
      </c>
    </row>
    <row r="266" spans="1:179" x14ac:dyDescent="0.3">
      <c r="A266" s="5">
        <v>70403</v>
      </c>
      <c r="B266" s="5">
        <v>0</v>
      </c>
      <c r="C266" s="5">
        <v>0</v>
      </c>
      <c r="D266" s="5">
        <v>2697</v>
      </c>
      <c r="E266" s="5">
        <v>0</v>
      </c>
      <c r="F266" s="5">
        <v>1184</v>
      </c>
      <c r="G266" s="5">
        <v>3881</v>
      </c>
      <c r="H266" s="5">
        <v>8203</v>
      </c>
      <c r="I266" s="23">
        <f t="shared" si="88"/>
        <v>47.311959039375836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8984</v>
      </c>
      <c r="Q266" s="23">
        <f t="shared" si="89"/>
        <v>0</v>
      </c>
      <c r="R266" s="5">
        <v>0</v>
      </c>
      <c r="S266" s="5">
        <v>0</v>
      </c>
      <c r="T266" s="5">
        <v>0</v>
      </c>
      <c r="U266" s="5">
        <v>0</v>
      </c>
      <c r="V266" s="5">
        <v>964</v>
      </c>
      <c r="W266" s="5">
        <v>964</v>
      </c>
      <c r="X266" s="5">
        <v>9766</v>
      </c>
      <c r="Y266" s="23">
        <f t="shared" si="90"/>
        <v>9.8709809543313547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10548</v>
      </c>
      <c r="AG266" s="23">
        <f t="shared" si="91"/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  <c r="AN266" s="5">
        <v>11330</v>
      </c>
      <c r="AO266" s="23">
        <f t="shared" si="92"/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655</v>
      </c>
      <c r="AU266" s="5">
        <v>655</v>
      </c>
      <c r="AV266" s="5">
        <v>12111</v>
      </c>
      <c r="AW266" s="23">
        <f t="shared" si="109"/>
        <v>5.4083064982247544</v>
      </c>
      <c r="AX266" s="5">
        <v>0</v>
      </c>
      <c r="AY266" s="5">
        <v>0</v>
      </c>
      <c r="AZ266" s="5">
        <v>0</v>
      </c>
      <c r="BA266" s="5">
        <v>0</v>
      </c>
      <c r="BB266" s="5">
        <v>525</v>
      </c>
      <c r="BC266" s="5">
        <v>525</v>
      </c>
      <c r="BD266" s="5">
        <v>12893</v>
      </c>
      <c r="BE266" s="23">
        <f t="shared" si="93"/>
        <v>4.0719770418056305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13675</v>
      </c>
      <c r="BM266" s="23">
        <f t="shared" si="94"/>
        <v>0</v>
      </c>
      <c r="BN266" s="5">
        <v>0</v>
      </c>
      <c r="BO266" s="5">
        <v>0</v>
      </c>
      <c r="BP266" s="5">
        <v>1480</v>
      </c>
      <c r="BQ266" s="5">
        <v>0</v>
      </c>
      <c r="BR266" s="5">
        <v>276</v>
      </c>
      <c r="BS266" s="5">
        <v>1756</v>
      </c>
      <c r="BT266" s="5">
        <v>14457</v>
      </c>
      <c r="BU266" s="23">
        <f t="shared" si="95"/>
        <v>12.146365082658919</v>
      </c>
      <c r="BV266" s="5">
        <v>0</v>
      </c>
      <c r="BW266" s="5">
        <v>0</v>
      </c>
      <c r="BX266" s="5">
        <v>0</v>
      </c>
      <c r="BY266" s="5">
        <v>0</v>
      </c>
      <c r="BZ266" s="5">
        <v>0</v>
      </c>
      <c r="CA266" s="5">
        <v>0</v>
      </c>
      <c r="CB266" s="5">
        <v>15238</v>
      </c>
      <c r="CC266" s="23">
        <f t="shared" si="96"/>
        <v>0</v>
      </c>
      <c r="CD266" s="5">
        <v>0</v>
      </c>
      <c r="CE266" s="5">
        <v>0</v>
      </c>
      <c r="CF266" s="5">
        <v>0</v>
      </c>
      <c r="CG266" s="5">
        <v>0</v>
      </c>
      <c r="CH266" s="5">
        <v>10</v>
      </c>
      <c r="CI266" s="5">
        <v>10</v>
      </c>
      <c r="CJ266" s="5">
        <v>16020</v>
      </c>
      <c r="CK266" s="23">
        <f t="shared" si="97"/>
        <v>6.2421972534332085E-2</v>
      </c>
      <c r="CL266" s="5">
        <v>0</v>
      </c>
      <c r="CM266" s="5">
        <v>0</v>
      </c>
      <c r="CN266" s="5">
        <v>0</v>
      </c>
      <c r="CO266" s="5">
        <v>0</v>
      </c>
      <c r="CP266" s="5">
        <v>0</v>
      </c>
      <c r="CQ266" s="5">
        <v>0</v>
      </c>
      <c r="CR266" s="5">
        <v>16646</v>
      </c>
      <c r="CS266" s="23">
        <f t="shared" si="98"/>
        <v>0</v>
      </c>
      <c r="CT266" s="5">
        <v>0</v>
      </c>
      <c r="CU266" s="5">
        <v>0</v>
      </c>
      <c r="CV266" s="5">
        <v>0</v>
      </c>
      <c r="CW266" s="5">
        <v>0</v>
      </c>
      <c r="CX266" s="5">
        <v>0</v>
      </c>
      <c r="CY266" s="5">
        <v>0</v>
      </c>
      <c r="CZ266" s="5">
        <v>17273</v>
      </c>
      <c r="DA266" s="23">
        <f t="shared" si="99"/>
        <v>0</v>
      </c>
      <c r="DB266" s="5">
        <v>0</v>
      </c>
      <c r="DC266" s="5">
        <v>0</v>
      </c>
      <c r="DD266" s="5">
        <v>0</v>
      </c>
      <c r="DE266" s="5">
        <v>0</v>
      </c>
      <c r="DF266" s="5">
        <v>0</v>
      </c>
      <c r="DG266" s="5">
        <v>0</v>
      </c>
      <c r="DH266" s="5">
        <v>17899</v>
      </c>
      <c r="DI266" s="23">
        <f t="shared" si="100"/>
        <v>0</v>
      </c>
      <c r="DJ266" s="5">
        <v>3000</v>
      </c>
      <c r="DK266" s="5">
        <v>0</v>
      </c>
      <c r="DL266" s="5">
        <v>0</v>
      </c>
      <c r="DM266" s="5">
        <v>0</v>
      </c>
      <c r="DN266" s="5">
        <v>0</v>
      </c>
      <c r="DO266" s="5">
        <v>3000</v>
      </c>
      <c r="DP266" s="5">
        <v>18525</v>
      </c>
      <c r="DQ266" s="23">
        <f t="shared" si="101"/>
        <v>16.194331983805668</v>
      </c>
      <c r="DR266" s="5">
        <v>0</v>
      </c>
      <c r="DS266" s="5">
        <v>0</v>
      </c>
      <c r="DT266" s="5">
        <v>555</v>
      </c>
      <c r="DU266" s="5">
        <v>0</v>
      </c>
      <c r="DV266" s="5">
        <v>1169</v>
      </c>
      <c r="DW266" s="5">
        <v>1724</v>
      </c>
      <c r="DX266" s="5">
        <v>19151</v>
      </c>
      <c r="DY266" s="23">
        <f t="shared" si="102"/>
        <v>9.0021408803717833</v>
      </c>
      <c r="DZ266" s="5">
        <v>0</v>
      </c>
      <c r="EA266" s="5">
        <v>0</v>
      </c>
      <c r="EB266" s="5">
        <v>1682</v>
      </c>
      <c r="EC266" s="5">
        <v>0</v>
      </c>
      <c r="ED266" s="5">
        <v>7</v>
      </c>
      <c r="EE266" s="5">
        <v>1689</v>
      </c>
      <c r="EF266" s="5">
        <v>19778</v>
      </c>
      <c r="EG266" s="23">
        <f t="shared" si="103"/>
        <v>8.539791687733846</v>
      </c>
      <c r="EH266" s="5">
        <v>0</v>
      </c>
      <c r="EI266" s="5">
        <v>0</v>
      </c>
      <c r="EJ266" s="5">
        <v>300</v>
      </c>
      <c r="EK266" s="5">
        <v>0</v>
      </c>
      <c r="EL266" s="5">
        <v>1255</v>
      </c>
      <c r="EM266" s="5">
        <v>1555</v>
      </c>
      <c r="EN266" s="5">
        <v>20404</v>
      </c>
      <c r="EO266" s="23">
        <f t="shared" si="104"/>
        <v>7.6210546951578122</v>
      </c>
      <c r="EP266" s="5">
        <v>0</v>
      </c>
      <c r="EQ266" s="5">
        <v>0</v>
      </c>
      <c r="ER266" s="5">
        <v>583</v>
      </c>
      <c r="ES266" s="5">
        <v>0</v>
      </c>
      <c r="ET266" s="5">
        <v>0</v>
      </c>
      <c r="EU266" s="5">
        <v>583</v>
      </c>
      <c r="EV266" s="5">
        <v>21030</v>
      </c>
      <c r="EW266" s="23">
        <f t="shared" si="105"/>
        <v>2.7722301474084641</v>
      </c>
      <c r="EX266" s="5">
        <v>0</v>
      </c>
      <c r="EY266" s="5">
        <v>0</v>
      </c>
      <c r="EZ266" s="5">
        <v>1642</v>
      </c>
      <c r="FA266" s="5">
        <v>0</v>
      </c>
      <c r="FB266" s="5">
        <v>0</v>
      </c>
      <c r="FC266" s="5">
        <v>1642</v>
      </c>
      <c r="FD266" s="5">
        <v>21656</v>
      </c>
      <c r="FE266" s="23">
        <f t="shared" si="106"/>
        <v>7.5821943110454368</v>
      </c>
      <c r="FF266" s="5">
        <v>0</v>
      </c>
      <c r="FG266" s="5">
        <v>0</v>
      </c>
      <c r="FH266" s="5">
        <v>0</v>
      </c>
      <c r="FI266" s="5">
        <v>0</v>
      </c>
      <c r="FJ266" s="5">
        <v>0</v>
      </c>
      <c r="FK266" s="5">
        <v>0</v>
      </c>
      <c r="FL266" s="5">
        <v>22283</v>
      </c>
      <c r="FM266" s="23">
        <f t="shared" si="107"/>
        <v>0</v>
      </c>
      <c r="FN266" s="5">
        <v>0</v>
      </c>
      <c r="FO266" s="5">
        <v>405</v>
      </c>
      <c r="FP266" s="5">
        <v>881</v>
      </c>
      <c r="FQ266" s="5">
        <v>0</v>
      </c>
      <c r="FR266" s="5">
        <v>0</v>
      </c>
      <c r="FS266" s="5">
        <v>1286</v>
      </c>
      <c r="FT266" s="5">
        <v>22909</v>
      </c>
      <c r="FU266" s="23">
        <f t="shared" si="108"/>
        <v>5.6135143393426166</v>
      </c>
      <c r="FV266" s="23">
        <v>7.170182780811893</v>
      </c>
      <c r="FW266" s="23">
        <v>5.2113870949877841</v>
      </c>
    </row>
    <row r="267" spans="1:179" x14ac:dyDescent="0.3">
      <c r="A267" s="5">
        <v>70404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2144</v>
      </c>
      <c r="I267" s="23">
        <f t="shared" si="88"/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2147</v>
      </c>
      <c r="Q267" s="23">
        <f t="shared" si="89"/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2150</v>
      </c>
      <c r="Y267" s="23">
        <f t="shared" si="90"/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2153</v>
      </c>
      <c r="AG267" s="23">
        <f t="shared" si="91"/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2156</v>
      </c>
      <c r="AO267" s="23">
        <f t="shared" si="92"/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749</v>
      </c>
      <c r="AU267" s="5">
        <v>749</v>
      </c>
      <c r="AV267" s="5">
        <v>2160</v>
      </c>
      <c r="AW267" s="23">
        <f t="shared" si="109"/>
        <v>34.675925925925924</v>
      </c>
      <c r="AX267" s="5">
        <v>0</v>
      </c>
      <c r="AY267" s="5">
        <v>0</v>
      </c>
      <c r="AZ267" s="5">
        <v>0</v>
      </c>
      <c r="BA267" s="5">
        <v>0</v>
      </c>
      <c r="BB267" s="5">
        <v>1</v>
      </c>
      <c r="BC267" s="5">
        <v>1</v>
      </c>
      <c r="BD267" s="5">
        <v>2163</v>
      </c>
      <c r="BE267" s="23">
        <f t="shared" si="93"/>
        <v>4.6232085067036521E-2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2166</v>
      </c>
      <c r="BM267" s="23">
        <f t="shared" si="94"/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180</v>
      </c>
      <c r="BS267" s="5">
        <v>180</v>
      </c>
      <c r="BT267" s="5">
        <v>2169</v>
      </c>
      <c r="BU267" s="23">
        <f t="shared" si="95"/>
        <v>8.2987551867219906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2172</v>
      </c>
      <c r="CC267" s="23">
        <f t="shared" si="96"/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2175</v>
      </c>
      <c r="CK267" s="23">
        <f t="shared" si="97"/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2275</v>
      </c>
      <c r="CS267" s="23">
        <f t="shared" si="98"/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2375</v>
      </c>
      <c r="DA267" s="23">
        <f t="shared" si="99"/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2475</v>
      </c>
      <c r="DI267" s="23">
        <f t="shared" si="100"/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2575</v>
      </c>
      <c r="DQ267" s="23">
        <f t="shared" si="101"/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2675</v>
      </c>
      <c r="DY267" s="23">
        <f t="shared" si="102"/>
        <v>0</v>
      </c>
      <c r="DZ267" s="5">
        <v>0</v>
      </c>
      <c r="EA267" s="5">
        <v>0</v>
      </c>
      <c r="EB267" s="5">
        <v>160</v>
      </c>
      <c r="EC267" s="5">
        <v>0</v>
      </c>
      <c r="ED267" s="5">
        <v>0</v>
      </c>
      <c r="EE267" s="5">
        <v>160</v>
      </c>
      <c r="EF267" s="5">
        <v>2776</v>
      </c>
      <c r="EG267" s="23">
        <f t="shared" si="103"/>
        <v>5.7636887608069163</v>
      </c>
      <c r="EH267" s="5">
        <v>0</v>
      </c>
      <c r="EI267" s="5">
        <v>0</v>
      </c>
      <c r="EJ267" s="5">
        <v>552</v>
      </c>
      <c r="EK267" s="5">
        <v>0</v>
      </c>
      <c r="EL267" s="5">
        <v>0</v>
      </c>
      <c r="EM267" s="5">
        <v>552</v>
      </c>
      <c r="EN267" s="5">
        <v>2876</v>
      </c>
      <c r="EO267" s="23">
        <f t="shared" si="104"/>
        <v>19.193324061196108</v>
      </c>
      <c r="EP267" s="5">
        <v>0</v>
      </c>
      <c r="EQ267" s="5">
        <v>0</v>
      </c>
      <c r="ER267" s="5">
        <v>471</v>
      </c>
      <c r="ES267" s="5">
        <v>0</v>
      </c>
      <c r="ET267" s="5">
        <v>0</v>
      </c>
      <c r="EU267" s="5">
        <v>471</v>
      </c>
      <c r="EV267" s="5">
        <v>2976</v>
      </c>
      <c r="EW267" s="23">
        <f t="shared" si="105"/>
        <v>15.826612903225806</v>
      </c>
      <c r="EX267" s="5">
        <v>0</v>
      </c>
      <c r="EY267" s="5">
        <v>0</v>
      </c>
      <c r="EZ267" s="5">
        <v>1985</v>
      </c>
      <c r="FA267" s="5">
        <v>0</v>
      </c>
      <c r="FB267" s="5">
        <v>0</v>
      </c>
      <c r="FC267" s="5">
        <v>1985</v>
      </c>
      <c r="FD267" s="5">
        <v>3076</v>
      </c>
      <c r="FE267" s="23">
        <f t="shared" si="106"/>
        <v>64.53185955786735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3176</v>
      </c>
      <c r="FM267" s="23">
        <f t="shared" si="107"/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3276</v>
      </c>
      <c r="FU267" s="23">
        <f t="shared" si="108"/>
        <v>0</v>
      </c>
      <c r="FV267" s="23">
        <v>3.9109921088831769</v>
      </c>
      <c r="FW267" s="23">
        <v>9.574135025736016</v>
      </c>
    </row>
    <row r="268" spans="1:179" x14ac:dyDescent="0.3">
      <c r="A268" s="5">
        <v>70501</v>
      </c>
      <c r="B268" s="5">
        <v>1735</v>
      </c>
      <c r="C268" s="5">
        <v>0</v>
      </c>
      <c r="D268" s="5">
        <v>0</v>
      </c>
      <c r="E268" s="5">
        <v>0</v>
      </c>
      <c r="F268" s="5">
        <v>0</v>
      </c>
      <c r="G268" s="5">
        <v>1735</v>
      </c>
      <c r="H268" s="5">
        <v>3303</v>
      </c>
      <c r="I268" s="23">
        <f t="shared" si="88"/>
        <v>52.528004844081131</v>
      </c>
      <c r="J268" s="5">
        <v>0</v>
      </c>
      <c r="K268" s="5">
        <v>0</v>
      </c>
      <c r="L268" s="5">
        <v>0</v>
      </c>
      <c r="M268" s="5">
        <v>0</v>
      </c>
      <c r="N268" s="5">
        <v>67</v>
      </c>
      <c r="O268" s="5">
        <v>67</v>
      </c>
      <c r="P268" s="5">
        <v>3453</v>
      </c>
      <c r="Q268" s="23">
        <f t="shared" si="89"/>
        <v>1.9403417318273966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3603</v>
      </c>
      <c r="Y268" s="23">
        <f t="shared" si="90"/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3753</v>
      </c>
      <c r="AG268" s="23">
        <f t="shared" si="91"/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3903</v>
      </c>
      <c r="AO268" s="23">
        <f t="shared" si="92"/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126</v>
      </c>
      <c r="AU268" s="5">
        <v>126</v>
      </c>
      <c r="AV268" s="5">
        <v>4054</v>
      </c>
      <c r="AW268" s="23">
        <f t="shared" si="109"/>
        <v>3.1080414405525407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4204</v>
      </c>
      <c r="BE268" s="23">
        <f t="shared" si="93"/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4354</v>
      </c>
      <c r="BM268" s="23">
        <f t="shared" si="94"/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4504</v>
      </c>
      <c r="BU268" s="23">
        <f t="shared" si="95"/>
        <v>0</v>
      </c>
      <c r="BV268" s="5">
        <v>0</v>
      </c>
      <c r="BW268" s="5">
        <v>0</v>
      </c>
      <c r="BX268" s="5">
        <v>0</v>
      </c>
      <c r="BY268" s="5">
        <v>0</v>
      </c>
      <c r="BZ268" s="5">
        <v>30</v>
      </c>
      <c r="CA268" s="5">
        <v>30</v>
      </c>
      <c r="CB268" s="5">
        <v>4654</v>
      </c>
      <c r="CC268" s="23">
        <f t="shared" si="96"/>
        <v>0.64460678985818654</v>
      </c>
      <c r="CD268" s="5">
        <v>0</v>
      </c>
      <c r="CE268" s="5">
        <v>0</v>
      </c>
      <c r="CF268" s="5">
        <v>0</v>
      </c>
      <c r="CG268" s="5">
        <v>0</v>
      </c>
      <c r="CH268" s="5">
        <v>0</v>
      </c>
      <c r="CI268" s="5">
        <v>0</v>
      </c>
      <c r="CJ268" s="5">
        <v>4804</v>
      </c>
      <c r="CK268" s="23">
        <f t="shared" si="97"/>
        <v>0</v>
      </c>
      <c r="CL268" s="5">
        <v>0</v>
      </c>
      <c r="CM268" s="5">
        <v>0</v>
      </c>
      <c r="CN268" s="5">
        <v>0</v>
      </c>
      <c r="CO268" s="5">
        <v>0</v>
      </c>
      <c r="CP268" s="5">
        <v>0</v>
      </c>
      <c r="CQ268" s="5">
        <v>0</v>
      </c>
      <c r="CR268" s="5">
        <v>5481</v>
      </c>
      <c r="CS268" s="23">
        <f t="shared" si="98"/>
        <v>0</v>
      </c>
      <c r="CT268" s="5">
        <v>0</v>
      </c>
      <c r="CU268" s="5">
        <v>0</v>
      </c>
      <c r="CV268" s="5">
        <v>0</v>
      </c>
      <c r="CW268" s="5">
        <v>0</v>
      </c>
      <c r="CX268" s="5">
        <v>0</v>
      </c>
      <c r="CY268" s="5">
        <v>0</v>
      </c>
      <c r="CZ268" s="5">
        <v>6158</v>
      </c>
      <c r="DA268" s="23">
        <f t="shared" si="99"/>
        <v>0</v>
      </c>
      <c r="DB268" s="5">
        <v>0</v>
      </c>
      <c r="DC268" s="5">
        <v>0</v>
      </c>
      <c r="DD268" s="5">
        <v>0</v>
      </c>
      <c r="DE268" s="5">
        <v>0</v>
      </c>
      <c r="DF268" s="5">
        <v>0</v>
      </c>
      <c r="DG268" s="5">
        <v>0</v>
      </c>
      <c r="DH268" s="5">
        <v>6835</v>
      </c>
      <c r="DI268" s="23">
        <f t="shared" si="100"/>
        <v>0</v>
      </c>
      <c r="DJ268" s="5">
        <v>0</v>
      </c>
      <c r="DK268" s="5">
        <v>0</v>
      </c>
      <c r="DL268" s="5">
        <v>0</v>
      </c>
      <c r="DM268" s="5">
        <v>0</v>
      </c>
      <c r="DN268" s="5">
        <v>0</v>
      </c>
      <c r="DO268" s="5">
        <v>0</v>
      </c>
      <c r="DP268" s="5">
        <v>7511</v>
      </c>
      <c r="DQ268" s="23">
        <f t="shared" si="101"/>
        <v>0</v>
      </c>
      <c r="DR268" s="5">
        <v>1645</v>
      </c>
      <c r="DS268" s="5">
        <v>0</v>
      </c>
      <c r="DT268" s="5">
        <v>0</v>
      </c>
      <c r="DU268" s="5">
        <v>0</v>
      </c>
      <c r="DV268" s="5">
        <v>0</v>
      </c>
      <c r="DW268" s="5">
        <v>1645</v>
      </c>
      <c r="DX268" s="5">
        <v>8188</v>
      </c>
      <c r="DY268" s="23">
        <f t="shared" si="102"/>
        <v>20.090376160234488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8865</v>
      </c>
      <c r="EG268" s="23">
        <f t="shared" si="103"/>
        <v>0</v>
      </c>
      <c r="EH268" s="5">
        <v>0</v>
      </c>
      <c r="EI268" s="5">
        <v>354</v>
      </c>
      <c r="EJ268" s="5">
        <v>0</v>
      </c>
      <c r="EK268" s="5">
        <v>0</v>
      </c>
      <c r="EL268" s="5">
        <v>0</v>
      </c>
      <c r="EM268" s="5">
        <v>354</v>
      </c>
      <c r="EN268" s="5">
        <v>9542</v>
      </c>
      <c r="EO268" s="23">
        <f t="shared" si="104"/>
        <v>3.7099140641374975</v>
      </c>
      <c r="EP268" s="5">
        <v>0</v>
      </c>
      <c r="EQ268" s="5">
        <v>0</v>
      </c>
      <c r="ER268" s="5">
        <v>0</v>
      </c>
      <c r="ES268" s="5">
        <v>0</v>
      </c>
      <c r="ET268" s="5">
        <v>0</v>
      </c>
      <c r="EU268" s="5">
        <v>0</v>
      </c>
      <c r="EV268" s="5">
        <v>10219</v>
      </c>
      <c r="EW268" s="23">
        <f t="shared" si="105"/>
        <v>0</v>
      </c>
      <c r="EX268" s="5">
        <v>0</v>
      </c>
      <c r="EY268" s="5">
        <v>0</v>
      </c>
      <c r="EZ268" s="5">
        <v>0</v>
      </c>
      <c r="FA268" s="5">
        <v>0</v>
      </c>
      <c r="FB268" s="5">
        <v>0</v>
      </c>
      <c r="FC268" s="5">
        <v>0</v>
      </c>
      <c r="FD268" s="5">
        <v>10896</v>
      </c>
      <c r="FE268" s="23">
        <f t="shared" si="106"/>
        <v>0</v>
      </c>
      <c r="FF268" s="5">
        <v>0</v>
      </c>
      <c r="FG268" s="5">
        <v>0</v>
      </c>
      <c r="FH268" s="5">
        <v>0</v>
      </c>
      <c r="FI268" s="5">
        <v>0</v>
      </c>
      <c r="FJ268" s="5">
        <v>0</v>
      </c>
      <c r="FK268" s="5">
        <v>0</v>
      </c>
      <c r="FL268" s="5">
        <v>11572</v>
      </c>
      <c r="FM268" s="23">
        <f t="shared" si="107"/>
        <v>0</v>
      </c>
      <c r="FN268" s="5">
        <v>0</v>
      </c>
      <c r="FO268" s="5">
        <v>0</v>
      </c>
      <c r="FP268" s="5">
        <v>289</v>
      </c>
      <c r="FQ268" s="5">
        <v>0</v>
      </c>
      <c r="FR268" s="5">
        <v>0</v>
      </c>
      <c r="FS268" s="5">
        <v>289</v>
      </c>
      <c r="FT268" s="5">
        <v>12249</v>
      </c>
      <c r="FU268" s="23">
        <f t="shared" si="108"/>
        <v>2.3593762756143355</v>
      </c>
      <c r="FV268" s="23">
        <v>5.2928177096653872</v>
      </c>
      <c r="FW268" s="23">
        <v>2.378151499998757</v>
      </c>
    </row>
    <row r="269" spans="1:179" x14ac:dyDescent="0.3">
      <c r="A269" s="5">
        <v>70502</v>
      </c>
      <c r="B269" s="5">
        <v>190</v>
      </c>
      <c r="C269" s="5">
        <v>0</v>
      </c>
      <c r="D269" s="5">
        <v>0</v>
      </c>
      <c r="E269" s="5">
        <v>0</v>
      </c>
      <c r="F269" s="5">
        <v>0</v>
      </c>
      <c r="G269" s="5">
        <v>190</v>
      </c>
      <c r="H269" s="5">
        <v>5582</v>
      </c>
      <c r="I269" s="23">
        <f t="shared" si="88"/>
        <v>3.4037979218917949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5765</v>
      </c>
      <c r="Q269" s="23">
        <f t="shared" si="89"/>
        <v>0</v>
      </c>
      <c r="R269" s="5">
        <v>137</v>
      </c>
      <c r="S269" s="5">
        <v>0</v>
      </c>
      <c r="T269" s="5">
        <v>0</v>
      </c>
      <c r="U269" s="5">
        <v>0</v>
      </c>
      <c r="V269" s="5">
        <v>0</v>
      </c>
      <c r="W269" s="5">
        <v>137</v>
      </c>
      <c r="X269" s="5">
        <v>5949</v>
      </c>
      <c r="Y269" s="23">
        <f t="shared" si="90"/>
        <v>2.3029080517734073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6132</v>
      </c>
      <c r="AG269" s="23">
        <f t="shared" si="91"/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191</v>
      </c>
      <c r="AM269" s="5">
        <v>191</v>
      </c>
      <c r="AN269" s="5">
        <v>6315</v>
      </c>
      <c r="AO269" s="23">
        <f t="shared" si="92"/>
        <v>3.0245447347585115</v>
      </c>
      <c r="AP269" s="5">
        <v>0</v>
      </c>
      <c r="AQ269" s="5">
        <v>0</v>
      </c>
      <c r="AR269" s="5">
        <v>0</v>
      </c>
      <c r="AS269" s="5">
        <v>0</v>
      </c>
      <c r="AT269" s="5">
        <v>537</v>
      </c>
      <c r="AU269" s="5">
        <v>537</v>
      </c>
      <c r="AV269" s="5">
        <v>6498</v>
      </c>
      <c r="AW269" s="23">
        <f t="shared" si="109"/>
        <v>8.2640812557710071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6681</v>
      </c>
      <c r="BE269" s="23">
        <f t="shared" si="93"/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6864</v>
      </c>
      <c r="BM269" s="23">
        <f t="shared" si="94"/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7048</v>
      </c>
      <c r="BU269" s="23">
        <f t="shared" si="95"/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1</v>
      </c>
      <c r="CA269" s="5">
        <v>1</v>
      </c>
      <c r="CB269" s="5">
        <v>7231</v>
      </c>
      <c r="CC269" s="23">
        <f t="shared" si="96"/>
        <v>1.3829345871940258E-2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7414</v>
      </c>
      <c r="CK269" s="23">
        <f t="shared" si="97"/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8000</v>
      </c>
      <c r="CS269" s="23">
        <f t="shared" si="98"/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8586</v>
      </c>
      <c r="DA269" s="23">
        <f t="shared" si="99"/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0</v>
      </c>
      <c r="DG269" s="5">
        <v>0</v>
      </c>
      <c r="DH269" s="5">
        <v>9172</v>
      </c>
      <c r="DI269" s="23">
        <f t="shared" si="100"/>
        <v>0</v>
      </c>
      <c r="DJ269" s="5">
        <v>0</v>
      </c>
      <c r="DK269" s="5">
        <v>0</v>
      </c>
      <c r="DL269" s="5">
        <v>0</v>
      </c>
      <c r="DM269" s="5">
        <v>0</v>
      </c>
      <c r="DN269" s="5">
        <v>0</v>
      </c>
      <c r="DO269" s="5">
        <v>0</v>
      </c>
      <c r="DP269" s="5">
        <v>9758</v>
      </c>
      <c r="DQ269" s="23">
        <f t="shared" si="101"/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10344</v>
      </c>
      <c r="DY269" s="23">
        <f t="shared" si="102"/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10930</v>
      </c>
      <c r="EG269" s="23">
        <f t="shared" si="103"/>
        <v>0</v>
      </c>
      <c r="EH269" s="5">
        <v>809</v>
      </c>
      <c r="EI269" s="5">
        <v>0</v>
      </c>
      <c r="EJ269" s="5">
        <v>0</v>
      </c>
      <c r="EK269" s="5">
        <v>0</v>
      </c>
      <c r="EL269" s="5">
        <v>0</v>
      </c>
      <c r="EM269" s="5">
        <v>809</v>
      </c>
      <c r="EN269" s="5">
        <v>11515</v>
      </c>
      <c r="EO269" s="23">
        <f t="shared" si="104"/>
        <v>7.0256187581415537</v>
      </c>
      <c r="EP269" s="5">
        <v>2100</v>
      </c>
      <c r="EQ269" s="5">
        <v>0</v>
      </c>
      <c r="ER269" s="5">
        <v>0</v>
      </c>
      <c r="ES269" s="5">
        <v>0</v>
      </c>
      <c r="ET269" s="5">
        <v>0</v>
      </c>
      <c r="EU269" s="5">
        <v>2100</v>
      </c>
      <c r="EV269" s="5">
        <v>12101</v>
      </c>
      <c r="EW269" s="23">
        <f t="shared" si="105"/>
        <v>17.353937691099912</v>
      </c>
      <c r="EX269" s="5">
        <v>0</v>
      </c>
      <c r="EY269" s="5">
        <v>0</v>
      </c>
      <c r="EZ269" s="5">
        <v>1022</v>
      </c>
      <c r="FA269" s="5">
        <v>600</v>
      </c>
      <c r="FB269" s="5">
        <v>0</v>
      </c>
      <c r="FC269" s="5">
        <v>1622</v>
      </c>
      <c r="FD269" s="5">
        <v>12687</v>
      </c>
      <c r="FE269" s="23">
        <f t="shared" si="106"/>
        <v>12.784740285331441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13273</v>
      </c>
      <c r="FM269" s="23">
        <f t="shared" si="107"/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13859</v>
      </c>
      <c r="FU269" s="23">
        <f t="shared" si="108"/>
        <v>0</v>
      </c>
      <c r="FV269" s="23">
        <v>1.5462873918242419</v>
      </c>
      <c r="FW269" s="23">
        <v>3.3785724304157192</v>
      </c>
    </row>
    <row r="270" spans="1:179" x14ac:dyDescent="0.3">
      <c r="A270" s="5">
        <v>70503</v>
      </c>
      <c r="B270" s="5">
        <v>764</v>
      </c>
      <c r="C270" s="5">
        <v>0</v>
      </c>
      <c r="D270" s="5">
        <v>0</v>
      </c>
      <c r="E270" s="5">
        <v>0</v>
      </c>
      <c r="F270" s="5">
        <v>0</v>
      </c>
      <c r="G270" s="5">
        <v>764</v>
      </c>
      <c r="H270" s="5">
        <v>3312</v>
      </c>
      <c r="I270" s="23">
        <f t="shared" si="88"/>
        <v>23.067632850241544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3406</v>
      </c>
      <c r="Q270" s="23">
        <f t="shared" si="89"/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3500</v>
      </c>
      <c r="Y270" s="23">
        <f t="shared" si="90"/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3594</v>
      </c>
      <c r="AG270" s="23">
        <f t="shared" si="91"/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3688</v>
      </c>
      <c r="AO270" s="23">
        <f t="shared" si="92"/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3782</v>
      </c>
      <c r="AW270" s="23">
        <f t="shared" si="109"/>
        <v>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3876</v>
      </c>
      <c r="BE270" s="23">
        <f t="shared" si="93"/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3970</v>
      </c>
      <c r="BM270" s="23">
        <f t="shared" si="94"/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0</v>
      </c>
      <c r="BT270" s="5">
        <v>4064</v>
      </c>
      <c r="BU270" s="23">
        <f t="shared" si="95"/>
        <v>0</v>
      </c>
      <c r="BV270" s="5">
        <v>0</v>
      </c>
      <c r="BW270" s="5">
        <v>0</v>
      </c>
      <c r="BX270" s="5">
        <v>250</v>
      </c>
      <c r="BY270" s="5">
        <v>0</v>
      </c>
      <c r="BZ270" s="5">
        <v>0</v>
      </c>
      <c r="CA270" s="5">
        <v>250</v>
      </c>
      <c r="CB270" s="5">
        <v>4158</v>
      </c>
      <c r="CC270" s="23">
        <f t="shared" si="96"/>
        <v>6.0125060125060124</v>
      </c>
      <c r="CD270" s="5">
        <v>0</v>
      </c>
      <c r="CE270" s="5">
        <v>0</v>
      </c>
      <c r="CF270" s="5">
        <v>0</v>
      </c>
      <c r="CG270" s="5">
        <v>0</v>
      </c>
      <c r="CH270" s="5">
        <v>0</v>
      </c>
      <c r="CI270" s="5">
        <v>0</v>
      </c>
      <c r="CJ270" s="5">
        <v>4252</v>
      </c>
      <c r="CK270" s="23">
        <f t="shared" si="97"/>
        <v>0</v>
      </c>
      <c r="CL270" s="5">
        <v>0</v>
      </c>
      <c r="CM270" s="5">
        <v>0</v>
      </c>
      <c r="CN270" s="5">
        <v>0</v>
      </c>
      <c r="CO270" s="5">
        <v>0</v>
      </c>
      <c r="CP270" s="5">
        <v>310</v>
      </c>
      <c r="CQ270" s="5">
        <v>310</v>
      </c>
      <c r="CR270" s="5">
        <v>4510</v>
      </c>
      <c r="CS270" s="23">
        <f t="shared" si="98"/>
        <v>6.8736141906873618</v>
      </c>
      <c r="CT270" s="5">
        <v>0</v>
      </c>
      <c r="CU270" s="5">
        <v>0</v>
      </c>
      <c r="CV270" s="5">
        <v>103</v>
      </c>
      <c r="CW270" s="5">
        <v>0</v>
      </c>
      <c r="CX270" s="5">
        <v>0</v>
      </c>
      <c r="CY270" s="5">
        <v>103</v>
      </c>
      <c r="CZ270" s="5">
        <v>4768</v>
      </c>
      <c r="DA270" s="23">
        <f t="shared" si="99"/>
        <v>2.1602348993288589</v>
      </c>
      <c r="DB270" s="5">
        <v>0</v>
      </c>
      <c r="DC270" s="5">
        <v>0</v>
      </c>
      <c r="DD270" s="5">
        <v>0</v>
      </c>
      <c r="DE270" s="5">
        <v>0</v>
      </c>
      <c r="DF270" s="5">
        <v>0</v>
      </c>
      <c r="DG270" s="5">
        <v>0</v>
      </c>
      <c r="DH270" s="5">
        <v>5026</v>
      </c>
      <c r="DI270" s="23">
        <f t="shared" si="100"/>
        <v>0</v>
      </c>
      <c r="DJ270" s="5">
        <v>0</v>
      </c>
      <c r="DK270" s="5">
        <v>0</v>
      </c>
      <c r="DL270" s="5">
        <v>0</v>
      </c>
      <c r="DM270" s="5">
        <v>0</v>
      </c>
      <c r="DN270" s="5">
        <v>0</v>
      </c>
      <c r="DO270" s="5">
        <v>0</v>
      </c>
      <c r="DP270" s="5">
        <v>5284</v>
      </c>
      <c r="DQ270" s="23">
        <f t="shared" si="101"/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5542</v>
      </c>
      <c r="DY270" s="23">
        <f t="shared" si="102"/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5800</v>
      </c>
      <c r="EG270" s="23">
        <f t="shared" si="103"/>
        <v>0</v>
      </c>
      <c r="EH270" s="5">
        <v>0</v>
      </c>
      <c r="EI270" s="5">
        <v>550</v>
      </c>
      <c r="EJ270" s="5">
        <v>0</v>
      </c>
      <c r="EK270" s="5">
        <v>0</v>
      </c>
      <c r="EL270" s="5">
        <v>0</v>
      </c>
      <c r="EM270" s="5">
        <v>550</v>
      </c>
      <c r="EN270" s="5">
        <v>6057</v>
      </c>
      <c r="EO270" s="23">
        <f t="shared" si="104"/>
        <v>9.080402839689615</v>
      </c>
      <c r="EP270" s="5">
        <v>0</v>
      </c>
      <c r="EQ270" s="5">
        <v>0</v>
      </c>
      <c r="ER270" s="5">
        <v>0</v>
      </c>
      <c r="ES270" s="5">
        <v>0</v>
      </c>
      <c r="ET270" s="5">
        <v>0</v>
      </c>
      <c r="EU270" s="5">
        <v>0</v>
      </c>
      <c r="EV270" s="5">
        <v>6315</v>
      </c>
      <c r="EW270" s="23">
        <f t="shared" si="105"/>
        <v>0</v>
      </c>
      <c r="EX270" s="5">
        <v>1218</v>
      </c>
      <c r="EY270" s="5">
        <v>1</v>
      </c>
      <c r="EZ270" s="5">
        <v>0</v>
      </c>
      <c r="FA270" s="5">
        <v>0</v>
      </c>
      <c r="FB270" s="5">
        <v>0</v>
      </c>
      <c r="FC270" s="5">
        <v>1219</v>
      </c>
      <c r="FD270" s="5">
        <v>6573</v>
      </c>
      <c r="FE270" s="23">
        <f t="shared" si="106"/>
        <v>18.545565190932603</v>
      </c>
      <c r="FF270" s="5">
        <v>0</v>
      </c>
      <c r="FG270" s="5">
        <v>0</v>
      </c>
      <c r="FH270" s="5">
        <v>0</v>
      </c>
      <c r="FI270" s="5">
        <v>0</v>
      </c>
      <c r="FJ270" s="5">
        <v>0</v>
      </c>
      <c r="FK270" s="5">
        <v>0</v>
      </c>
      <c r="FL270" s="5">
        <v>6831</v>
      </c>
      <c r="FM270" s="23">
        <f t="shared" si="107"/>
        <v>0</v>
      </c>
      <c r="FN270" s="5">
        <v>0</v>
      </c>
      <c r="FO270" s="5">
        <v>0</v>
      </c>
      <c r="FP270" s="5">
        <v>0</v>
      </c>
      <c r="FQ270" s="5">
        <v>0</v>
      </c>
      <c r="FR270" s="5">
        <v>0</v>
      </c>
      <c r="FS270" s="5">
        <v>0</v>
      </c>
      <c r="FT270" s="5">
        <v>7089</v>
      </c>
      <c r="FU270" s="23">
        <f t="shared" si="108"/>
        <v>0</v>
      </c>
      <c r="FV270" s="23">
        <v>2.6436489875225049</v>
      </c>
      <c r="FW270" s="23">
        <v>3.3327106473307668</v>
      </c>
    </row>
    <row r="271" spans="1:179" x14ac:dyDescent="0.3">
      <c r="A271" s="5">
        <v>70601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3744</v>
      </c>
      <c r="I271" s="23">
        <f t="shared" si="88"/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3821</v>
      </c>
      <c r="Q271" s="23">
        <f t="shared" si="89"/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3899</v>
      </c>
      <c r="Y271" s="23">
        <f t="shared" si="90"/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3976</v>
      </c>
      <c r="AG271" s="23">
        <f t="shared" si="91"/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4054</v>
      </c>
      <c r="AO271" s="23">
        <f t="shared" si="92"/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189</v>
      </c>
      <c r="AU271" s="5">
        <v>189</v>
      </c>
      <c r="AV271" s="5">
        <v>4131</v>
      </c>
      <c r="AW271" s="23">
        <f t="shared" si="109"/>
        <v>4.5751633986928102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4209</v>
      </c>
      <c r="BE271" s="23">
        <f t="shared" si="93"/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4286</v>
      </c>
      <c r="BM271" s="23">
        <f t="shared" si="94"/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200</v>
      </c>
      <c r="BS271" s="5">
        <v>200</v>
      </c>
      <c r="BT271" s="5">
        <v>4364</v>
      </c>
      <c r="BU271" s="23">
        <f t="shared" si="95"/>
        <v>4.5829514207149407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4441</v>
      </c>
      <c r="CC271" s="23">
        <f t="shared" si="96"/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4519</v>
      </c>
      <c r="CK271" s="23">
        <f t="shared" si="97"/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4672</v>
      </c>
      <c r="CS271" s="23">
        <f t="shared" si="98"/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4826</v>
      </c>
      <c r="DA271" s="23">
        <f t="shared" si="99"/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0</v>
      </c>
      <c r="DG271" s="5">
        <v>0</v>
      </c>
      <c r="DH271" s="5">
        <v>4979</v>
      </c>
      <c r="DI271" s="23">
        <f t="shared" si="100"/>
        <v>0</v>
      </c>
      <c r="DJ271" s="5">
        <v>0</v>
      </c>
      <c r="DK271" s="5">
        <v>0</v>
      </c>
      <c r="DL271" s="5">
        <v>0</v>
      </c>
      <c r="DM271" s="5">
        <v>0</v>
      </c>
      <c r="DN271" s="5">
        <v>0</v>
      </c>
      <c r="DO271" s="5">
        <v>0</v>
      </c>
      <c r="DP271" s="5">
        <v>5132</v>
      </c>
      <c r="DQ271" s="23">
        <f t="shared" si="101"/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5285</v>
      </c>
      <c r="DY271" s="23">
        <f t="shared" si="102"/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5439</v>
      </c>
      <c r="EG271" s="23">
        <f t="shared" si="103"/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5592</v>
      </c>
      <c r="EO271" s="23">
        <f t="shared" si="104"/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5745</v>
      </c>
      <c r="EW271" s="23">
        <f t="shared" si="105"/>
        <v>0</v>
      </c>
      <c r="EX271" s="5">
        <v>0</v>
      </c>
      <c r="EY271" s="5">
        <v>0</v>
      </c>
      <c r="EZ271" s="5">
        <v>605</v>
      </c>
      <c r="FA271" s="5">
        <v>0</v>
      </c>
      <c r="FB271" s="5">
        <v>0</v>
      </c>
      <c r="FC271" s="5">
        <v>605</v>
      </c>
      <c r="FD271" s="5">
        <v>5898</v>
      </c>
      <c r="FE271" s="23">
        <f t="shared" si="106"/>
        <v>10.257714479484571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6052</v>
      </c>
      <c r="FM271" s="23">
        <f t="shared" si="107"/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6205</v>
      </c>
      <c r="FU271" s="23">
        <f t="shared" si="108"/>
        <v>0</v>
      </c>
      <c r="FV271" s="23">
        <v>0.83255589267343189</v>
      </c>
      <c r="FW271" s="23">
        <v>0.93251949813496104</v>
      </c>
    </row>
    <row r="272" spans="1:179" x14ac:dyDescent="0.3">
      <c r="A272" s="5">
        <v>70602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3602</v>
      </c>
      <c r="I272" s="23">
        <f t="shared" si="88"/>
        <v>0</v>
      </c>
      <c r="J272" s="5">
        <v>0</v>
      </c>
      <c r="K272" s="5">
        <v>0</v>
      </c>
      <c r="L272" s="5">
        <v>0</v>
      </c>
      <c r="M272" s="5">
        <v>0</v>
      </c>
      <c r="N272" s="5">
        <v>61</v>
      </c>
      <c r="O272" s="5">
        <v>61</v>
      </c>
      <c r="P272" s="5">
        <v>3778</v>
      </c>
      <c r="Q272" s="23">
        <f t="shared" si="89"/>
        <v>1.6146109052408679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3954</v>
      </c>
      <c r="Y272" s="23">
        <f t="shared" si="90"/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4130</v>
      </c>
      <c r="AG272" s="23">
        <f t="shared" si="91"/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4306</v>
      </c>
      <c r="AO272" s="23">
        <f t="shared" si="92"/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28</v>
      </c>
      <c r="AU272" s="5">
        <v>28</v>
      </c>
      <c r="AV272" s="5">
        <v>4481</v>
      </c>
      <c r="AW272" s="23">
        <f t="shared" si="109"/>
        <v>0.62486052220486499</v>
      </c>
      <c r="AX272" s="5">
        <v>311</v>
      </c>
      <c r="AY272" s="5">
        <v>0</v>
      </c>
      <c r="AZ272" s="5">
        <v>0</v>
      </c>
      <c r="BA272" s="5">
        <v>0</v>
      </c>
      <c r="BB272" s="5">
        <v>0</v>
      </c>
      <c r="BC272" s="5">
        <v>311</v>
      </c>
      <c r="BD272" s="5">
        <v>4657</v>
      </c>
      <c r="BE272" s="23">
        <f t="shared" si="93"/>
        <v>6.6781189607043157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4833</v>
      </c>
      <c r="BM272" s="23">
        <f t="shared" si="94"/>
        <v>0</v>
      </c>
      <c r="BN272" s="5">
        <v>0</v>
      </c>
      <c r="BO272" s="5">
        <v>0</v>
      </c>
      <c r="BP272" s="5">
        <v>701</v>
      </c>
      <c r="BQ272" s="5">
        <v>0</v>
      </c>
      <c r="BR272" s="5">
        <v>367</v>
      </c>
      <c r="BS272" s="5">
        <v>1068</v>
      </c>
      <c r="BT272" s="5">
        <v>5009</v>
      </c>
      <c r="BU272" s="23">
        <f t="shared" si="95"/>
        <v>21.321621082052307</v>
      </c>
      <c r="BV272" s="5">
        <v>0</v>
      </c>
      <c r="BW272" s="5">
        <v>195</v>
      </c>
      <c r="BX272" s="5">
        <v>0</v>
      </c>
      <c r="BY272" s="5">
        <v>0</v>
      </c>
      <c r="BZ272" s="5">
        <v>0</v>
      </c>
      <c r="CA272" s="5">
        <v>195</v>
      </c>
      <c r="CB272" s="5">
        <v>5185</v>
      </c>
      <c r="CC272" s="23">
        <f t="shared" si="96"/>
        <v>3.7608486017357765</v>
      </c>
      <c r="CD272" s="5">
        <v>0</v>
      </c>
      <c r="CE272" s="5">
        <v>0</v>
      </c>
      <c r="CF272" s="5">
        <v>0</v>
      </c>
      <c r="CG272" s="5">
        <v>0</v>
      </c>
      <c r="CH272" s="5">
        <v>0</v>
      </c>
      <c r="CI272" s="5">
        <v>0</v>
      </c>
      <c r="CJ272" s="5">
        <v>5361</v>
      </c>
      <c r="CK272" s="23">
        <f t="shared" si="97"/>
        <v>0</v>
      </c>
      <c r="CL272" s="5">
        <v>0</v>
      </c>
      <c r="CM272" s="5">
        <v>0</v>
      </c>
      <c r="CN272" s="5">
        <v>0</v>
      </c>
      <c r="CO272" s="5">
        <v>0</v>
      </c>
      <c r="CP272" s="5">
        <v>0</v>
      </c>
      <c r="CQ272" s="5">
        <v>0</v>
      </c>
      <c r="CR272" s="5">
        <v>5530</v>
      </c>
      <c r="CS272" s="23">
        <f t="shared" si="98"/>
        <v>0</v>
      </c>
      <c r="CT272" s="5">
        <v>0</v>
      </c>
      <c r="CU272" s="5">
        <v>0</v>
      </c>
      <c r="CV272" s="5">
        <v>894</v>
      </c>
      <c r="CW272" s="5">
        <v>0</v>
      </c>
      <c r="CX272" s="5">
        <v>0</v>
      </c>
      <c r="CY272" s="5">
        <v>894</v>
      </c>
      <c r="CZ272" s="5">
        <v>5699</v>
      </c>
      <c r="DA272" s="23">
        <f t="shared" si="99"/>
        <v>15.686962625021932</v>
      </c>
      <c r="DB272" s="5">
        <v>0</v>
      </c>
      <c r="DC272" s="5">
        <v>0</v>
      </c>
      <c r="DD272" s="5">
        <v>0</v>
      </c>
      <c r="DE272" s="5">
        <v>0</v>
      </c>
      <c r="DF272" s="5">
        <v>0</v>
      </c>
      <c r="DG272" s="5">
        <v>0</v>
      </c>
      <c r="DH272" s="5">
        <v>5868</v>
      </c>
      <c r="DI272" s="23">
        <f t="shared" si="100"/>
        <v>0</v>
      </c>
      <c r="DJ272" s="5">
        <v>1095</v>
      </c>
      <c r="DK272" s="5">
        <v>350</v>
      </c>
      <c r="DL272" s="5">
        <v>0</v>
      </c>
      <c r="DM272" s="5">
        <v>0</v>
      </c>
      <c r="DN272" s="5">
        <v>0</v>
      </c>
      <c r="DO272" s="5">
        <v>1445</v>
      </c>
      <c r="DP272" s="5">
        <v>6037</v>
      </c>
      <c r="DQ272" s="23">
        <f t="shared" si="101"/>
        <v>23.93572966705317</v>
      </c>
      <c r="DR272" s="5">
        <v>0</v>
      </c>
      <c r="DS272" s="5">
        <v>0</v>
      </c>
      <c r="DT272" s="5">
        <v>582</v>
      </c>
      <c r="DU272" s="5">
        <v>0</v>
      </c>
      <c r="DV272" s="5">
        <v>0</v>
      </c>
      <c r="DW272" s="5">
        <v>582</v>
      </c>
      <c r="DX272" s="5">
        <v>6206</v>
      </c>
      <c r="DY272" s="23">
        <f t="shared" si="102"/>
        <v>9.3780212697389622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6375</v>
      </c>
      <c r="EG272" s="23">
        <f t="shared" si="103"/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1923</v>
      </c>
      <c r="EM272" s="5">
        <v>1923</v>
      </c>
      <c r="EN272" s="5">
        <v>6543</v>
      </c>
      <c r="EO272" s="23">
        <f t="shared" si="104"/>
        <v>29.390187987161852</v>
      </c>
      <c r="EP272" s="5">
        <v>0</v>
      </c>
      <c r="EQ272" s="5">
        <v>0</v>
      </c>
      <c r="ER272" s="5">
        <v>0</v>
      </c>
      <c r="ES272" s="5">
        <v>0</v>
      </c>
      <c r="ET272" s="5">
        <v>0</v>
      </c>
      <c r="EU272" s="5">
        <v>0</v>
      </c>
      <c r="EV272" s="5">
        <v>6712</v>
      </c>
      <c r="EW272" s="23">
        <f t="shared" si="105"/>
        <v>0</v>
      </c>
      <c r="EX272" s="5">
        <v>0</v>
      </c>
      <c r="EY272" s="5">
        <v>0</v>
      </c>
      <c r="EZ272" s="5">
        <v>2989</v>
      </c>
      <c r="FA272" s="5">
        <v>0</v>
      </c>
      <c r="FB272" s="5">
        <v>0</v>
      </c>
      <c r="FC272" s="5">
        <v>2989</v>
      </c>
      <c r="FD272" s="5">
        <v>6881</v>
      </c>
      <c r="FE272" s="23">
        <f t="shared" si="106"/>
        <v>43.438453713123096</v>
      </c>
      <c r="FF272" s="5">
        <v>0</v>
      </c>
      <c r="FG272" s="5">
        <v>0</v>
      </c>
      <c r="FH272" s="5">
        <v>0</v>
      </c>
      <c r="FI272" s="5">
        <v>0</v>
      </c>
      <c r="FJ272" s="5">
        <v>0</v>
      </c>
      <c r="FK272" s="5">
        <v>0</v>
      </c>
      <c r="FL272" s="5">
        <v>7050</v>
      </c>
      <c r="FM272" s="23">
        <f t="shared" si="107"/>
        <v>0</v>
      </c>
      <c r="FN272" s="5">
        <v>0</v>
      </c>
      <c r="FO272" s="5">
        <v>0</v>
      </c>
      <c r="FP272" s="5">
        <v>0</v>
      </c>
      <c r="FQ272" s="5">
        <v>0</v>
      </c>
      <c r="FR272" s="5">
        <v>0</v>
      </c>
      <c r="FS272" s="5">
        <v>0</v>
      </c>
      <c r="FT272" s="5">
        <v>7219</v>
      </c>
      <c r="FU272" s="23">
        <f t="shared" si="108"/>
        <v>0</v>
      </c>
      <c r="FV272" s="23">
        <v>3.0909145519943761</v>
      </c>
      <c r="FW272" s="23">
        <v>11.07539593291809</v>
      </c>
    </row>
    <row r="273" spans="1:179" x14ac:dyDescent="0.3">
      <c r="A273" s="5">
        <v>70603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1333</v>
      </c>
      <c r="I273" s="23">
        <f t="shared" si="88"/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1339</v>
      </c>
      <c r="Q273" s="23">
        <f t="shared" si="89"/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1345</v>
      </c>
      <c r="Y273" s="23">
        <f t="shared" si="90"/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1351</v>
      </c>
      <c r="AG273" s="23">
        <f t="shared" si="91"/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1357</v>
      </c>
      <c r="AO273" s="23">
        <f t="shared" si="92"/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1363</v>
      </c>
      <c r="AW273" s="23">
        <f t="shared" si="109"/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1369</v>
      </c>
      <c r="BE273" s="23">
        <f t="shared" si="93"/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1375</v>
      </c>
      <c r="BM273" s="23">
        <f t="shared" si="94"/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1381</v>
      </c>
      <c r="BU273" s="23">
        <f t="shared" si="95"/>
        <v>0</v>
      </c>
      <c r="BV273" s="5">
        <v>0</v>
      </c>
      <c r="BW273" s="5">
        <v>3</v>
      </c>
      <c r="BX273" s="5">
        <v>0</v>
      </c>
      <c r="BY273" s="5">
        <v>0</v>
      </c>
      <c r="BZ273" s="5">
        <v>0</v>
      </c>
      <c r="CA273" s="5">
        <v>3</v>
      </c>
      <c r="CB273" s="5">
        <v>1387</v>
      </c>
      <c r="CC273" s="23">
        <f t="shared" si="96"/>
        <v>0.21629416005767843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1393</v>
      </c>
      <c r="CK273" s="23">
        <f t="shared" si="97"/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1438</v>
      </c>
      <c r="CS273" s="23">
        <f t="shared" si="98"/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1482</v>
      </c>
      <c r="DA273" s="23">
        <f t="shared" si="99"/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1527</v>
      </c>
      <c r="DI273" s="23">
        <f t="shared" si="100"/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1571</v>
      </c>
      <c r="DQ273" s="23">
        <f t="shared" si="101"/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1616</v>
      </c>
      <c r="DY273" s="23">
        <f t="shared" si="102"/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1660</v>
      </c>
      <c r="EG273" s="23">
        <f t="shared" si="103"/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1705</v>
      </c>
      <c r="EO273" s="23">
        <f t="shared" si="104"/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1749</v>
      </c>
      <c r="EW273" s="23">
        <f t="shared" si="105"/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12</v>
      </c>
      <c r="FC273" s="5">
        <v>12</v>
      </c>
      <c r="FD273" s="5">
        <v>1794</v>
      </c>
      <c r="FE273" s="23">
        <f t="shared" si="106"/>
        <v>0.66889632107023411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1838</v>
      </c>
      <c r="FM273" s="23">
        <f t="shared" si="107"/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1883</v>
      </c>
      <c r="FU273" s="23">
        <f t="shared" si="108"/>
        <v>0</v>
      </c>
      <c r="FV273" s="23">
        <v>1.966310545978895E-2</v>
      </c>
      <c r="FW273" s="23">
        <v>6.0808756460930383E-2</v>
      </c>
    </row>
    <row r="274" spans="1:179" x14ac:dyDescent="0.3">
      <c r="A274" s="5">
        <v>70701</v>
      </c>
      <c r="B274" s="5">
        <v>496</v>
      </c>
      <c r="C274" s="5">
        <v>0</v>
      </c>
      <c r="D274" s="5">
        <v>0</v>
      </c>
      <c r="E274" s="5">
        <v>0</v>
      </c>
      <c r="F274" s="5">
        <v>0</v>
      </c>
      <c r="G274" s="5">
        <v>496</v>
      </c>
      <c r="H274" s="5">
        <v>1042</v>
      </c>
      <c r="I274" s="23">
        <f t="shared" si="88"/>
        <v>47.600767754318618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1053</v>
      </c>
      <c r="Q274" s="23">
        <f t="shared" si="89"/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1063</v>
      </c>
      <c r="Y274" s="23">
        <f t="shared" si="90"/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1073</v>
      </c>
      <c r="AG274" s="23">
        <f t="shared" si="91"/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68</v>
      </c>
      <c r="AM274" s="5">
        <v>68</v>
      </c>
      <c r="AN274" s="5">
        <v>1084</v>
      </c>
      <c r="AO274" s="23">
        <f t="shared" si="92"/>
        <v>6.2730627306273057</v>
      </c>
      <c r="AP274" s="5">
        <v>0</v>
      </c>
      <c r="AQ274" s="5">
        <v>0</v>
      </c>
      <c r="AR274" s="5">
        <v>0</v>
      </c>
      <c r="AS274" s="5">
        <v>0</v>
      </c>
      <c r="AT274" s="5">
        <v>126</v>
      </c>
      <c r="AU274" s="5">
        <v>126</v>
      </c>
      <c r="AV274" s="5">
        <v>1094</v>
      </c>
      <c r="AW274" s="23">
        <f t="shared" si="109"/>
        <v>11.517367458866545</v>
      </c>
      <c r="AX274" s="5">
        <v>400</v>
      </c>
      <c r="AY274" s="5">
        <v>0</v>
      </c>
      <c r="AZ274" s="5">
        <v>0</v>
      </c>
      <c r="BA274" s="5">
        <v>0</v>
      </c>
      <c r="BB274" s="5">
        <v>0</v>
      </c>
      <c r="BC274" s="5">
        <v>400</v>
      </c>
      <c r="BD274" s="5">
        <v>1105</v>
      </c>
      <c r="BE274" s="23">
        <f t="shared" si="93"/>
        <v>36.199095022624434</v>
      </c>
      <c r="BF274" s="5">
        <v>580</v>
      </c>
      <c r="BG274" s="5">
        <v>0</v>
      </c>
      <c r="BH274" s="5">
        <v>0</v>
      </c>
      <c r="BI274" s="5">
        <v>0</v>
      </c>
      <c r="BJ274" s="5">
        <v>0</v>
      </c>
      <c r="BK274" s="5">
        <v>580</v>
      </c>
      <c r="BL274" s="5">
        <v>1115</v>
      </c>
      <c r="BM274" s="23">
        <f t="shared" si="94"/>
        <v>52.017937219730939</v>
      </c>
      <c r="BN274" s="5">
        <v>531</v>
      </c>
      <c r="BO274" s="5">
        <v>1</v>
      </c>
      <c r="BP274" s="5">
        <v>0</v>
      </c>
      <c r="BQ274" s="5">
        <v>0</v>
      </c>
      <c r="BR274" s="5">
        <v>0</v>
      </c>
      <c r="BS274" s="5">
        <v>532</v>
      </c>
      <c r="BT274" s="5">
        <v>1125</v>
      </c>
      <c r="BU274" s="23">
        <f t="shared" si="95"/>
        <v>47.288888888888891</v>
      </c>
      <c r="BV274" s="5">
        <v>0</v>
      </c>
      <c r="BW274" s="5">
        <v>0</v>
      </c>
      <c r="BX274" s="5">
        <v>5</v>
      </c>
      <c r="BY274" s="5">
        <v>0</v>
      </c>
      <c r="BZ274" s="5">
        <v>0</v>
      </c>
      <c r="CA274" s="5">
        <v>5</v>
      </c>
      <c r="CB274" s="5">
        <v>1136</v>
      </c>
      <c r="CC274" s="23">
        <f t="shared" si="96"/>
        <v>0.44014084507042256</v>
      </c>
      <c r="CD274" s="5">
        <v>321</v>
      </c>
      <c r="CE274" s="5">
        <v>0</v>
      </c>
      <c r="CF274" s="5">
        <v>0</v>
      </c>
      <c r="CG274" s="5">
        <v>0</v>
      </c>
      <c r="CH274" s="5">
        <v>5</v>
      </c>
      <c r="CI274" s="5">
        <v>326</v>
      </c>
      <c r="CJ274" s="5">
        <v>1146</v>
      </c>
      <c r="CK274" s="23">
        <f t="shared" si="97"/>
        <v>28.446771378708551</v>
      </c>
      <c r="CL274" s="5">
        <v>1077</v>
      </c>
      <c r="CM274" s="5">
        <v>0</v>
      </c>
      <c r="CN274" s="5">
        <v>0</v>
      </c>
      <c r="CO274" s="5">
        <v>0</v>
      </c>
      <c r="CP274" s="5">
        <v>0</v>
      </c>
      <c r="CQ274" s="5">
        <v>1077</v>
      </c>
      <c r="CR274" s="5">
        <v>1214</v>
      </c>
      <c r="CS274" s="23">
        <f t="shared" si="98"/>
        <v>88.71499176276771</v>
      </c>
      <c r="CT274" s="5">
        <v>0</v>
      </c>
      <c r="CU274" s="5">
        <v>0</v>
      </c>
      <c r="CV274" s="5">
        <v>0</v>
      </c>
      <c r="CW274" s="5">
        <v>0</v>
      </c>
      <c r="CX274" s="5">
        <v>0</v>
      </c>
      <c r="CY274" s="5">
        <v>0</v>
      </c>
      <c r="CZ274" s="5">
        <v>1282</v>
      </c>
      <c r="DA274" s="23">
        <f t="shared" si="99"/>
        <v>0</v>
      </c>
      <c r="DB274" s="5">
        <v>0</v>
      </c>
      <c r="DC274" s="5">
        <v>0</v>
      </c>
      <c r="DD274" s="5">
        <v>0</v>
      </c>
      <c r="DE274" s="5">
        <v>0</v>
      </c>
      <c r="DF274" s="5">
        <v>0</v>
      </c>
      <c r="DG274" s="5">
        <v>0</v>
      </c>
      <c r="DH274" s="5">
        <v>1350</v>
      </c>
      <c r="DI274" s="23">
        <f t="shared" si="100"/>
        <v>0</v>
      </c>
      <c r="DJ274" s="5">
        <v>0</v>
      </c>
      <c r="DK274" s="5">
        <v>0</v>
      </c>
      <c r="DL274" s="5">
        <v>50</v>
      </c>
      <c r="DM274" s="5">
        <v>0</v>
      </c>
      <c r="DN274" s="5">
        <v>1300</v>
      </c>
      <c r="DO274" s="5">
        <v>1350</v>
      </c>
      <c r="DP274" s="5">
        <v>1418</v>
      </c>
      <c r="DQ274" s="23">
        <f t="shared" si="101"/>
        <v>95.20451339915374</v>
      </c>
      <c r="DR274" s="5">
        <v>0</v>
      </c>
      <c r="DS274" s="5">
        <v>0</v>
      </c>
      <c r="DT274" s="5">
        <v>0</v>
      </c>
      <c r="DU274" s="5">
        <v>210</v>
      </c>
      <c r="DV274" s="5">
        <v>0</v>
      </c>
      <c r="DW274" s="5">
        <v>210</v>
      </c>
      <c r="DX274" s="5">
        <v>1486</v>
      </c>
      <c r="DY274" s="23">
        <f t="shared" si="102"/>
        <v>14.131897711978466</v>
      </c>
      <c r="DZ274" s="5">
        <v>0</v>
      </c>
      <c r="EA274" s="5">
        <v>0</v>
      </c>
      <c r="EB274" s="5">
        <v>2186</v>
      </c>
      <c r="EC274" s="5">
        <v>0</v>
      </c>
      <c r="ED274" s="5">
        <v>0</v>
      </c>
      <c r="EE274" s="5">
        <v>2186</v>
      </c>
      <c r="EF274" s="5">
        <v>1554</v>
      </c>
      <c r="EG274" s="23">
        <f t="shared" si="103"/>
        <v>140.66924066924068</v>
      </c>
      <c r="EH274" s="5">
        <v>0</v>
      </c>
      <c r="EI274" s="5">
        <v>0</v>
      </c>
      <c r="EJ274" s="5">
        <v>3143</v>
      </c>
      <c r="EK274" s="5">
        <v>0</v>
      </c>
      <c r="EL274" s="5">
        <v>0</v>
      </c>
      <c r="EM274" s="5">
        <v>3143</v>
      </c>
      <c r="EN274" s="5">
        <v>1622</v>
      </c>
      <c r="EO274" s="23">
        <f t="shared" si="104"/>
        <v>193.77311960542539</v>
      </c>
      <c r="EP274" s="5">
        <v>1850</v>
      </c>
      <c r="EQ274" s="5">
        <v>0</v>
      </c>
      <c r="ER274" s="5">
        <v>0</v>
      </c>
      <c r="ES274" s="5">
        <v>0</v>
      </c>
      <c r="ET274" s="5">
        <v>0</v>
      </c>
      <c r="EU274" s="5">
        <v>1850</v>
      </c>
      <c r="EV274" s="5">
        <v>1690</v>
      </c>
      <c r="EW274" s="23">
        <f t="shared" si="105"/>
        <v>109.46745562130178</v>
      </c>
      <c r="EX274" s="5">
        <v>0</v>
      </c>
      <c r="EY274" s="5">
        <v>0</v>
      </c>
      <c r="EZ274" s="5">
        <v>0</v>
      </c>
      <c r="FA274" s="5">
        <v>0</v>
      </c>
      <c r="FB274" s="5">
        <v>0</v>
      </c>
      <c r="FC274" s="5">
        <v>0</v>
      </c>
      <c r="FD274" s="5">
        <v>1758</v>
      </c>
      <c r="FE274" s="23">
        <f t="shared" si="106"/>
        <v>0</v>
      </c>
      <c r="FF274" s="5">
        <v>7479</v>
      </c>
      <c r="FG274" s="5">
        <v>0</v>
      </c>
      <c r="FH274" s="5">
        <v>0</v>
      </c>
      <c r="FI274" s="5">
        <v>0</v>
      </c>
      <c r="FJ274" s="5">
        <v>0</v>
      </c>
      <c r="FK274" s="5">
        <v>7479</v>
      </c>
      <c r="FL274" s="5">
        <v>1826</v>
      </c>
      <c r="FM274" s="23">
        <f t="shared" si="107"/>
        <v>409.58378970427162</v>
      </c>
      <c r="FN274" s="5">
        <v>3754</v>
      </c>
      <c r="FO274" s="5">
        <v>0</v>
      </c>
      <c r="FP274" s="5">
        <v>0</v>
      </c>
      <c r="FQ274" s="5">
        <v>0</v>
      </c>
      <c r="FR274" s="5">
        <v>0</v>
      </c>
      <c r="FS274" s="5">
        <v>3754</v>
      </c>
      <c r="FT274" s="5">
        <v>1894</v>
      </c>
      <c r="FU274" s="23">
        <f t="shared" si="108"/>
        <v>198.20485744456178</v>
      </c>
      <c r="FV274" s="23">
        <v>20.889457390803251</v>
      </c>
      <c r="FW274" s="23">
        <v>113.6136241744274</v>
      </c>
    </row>
    <row r="275" spans="1:179" x14ac:dyDescent="0.3">
      <c r="A275" s="5">
        <v>70702</v>
      </c>
      <c r="B275" s="5">
        <v>1120</v>
      </c>
      <c r="C275" s="5">
        <v>0</v>
      </c>
      <c r="D275" s="5">
        <v>0</v>
      </c>
      <c r="E275" s="5">
        <v>0</v>
      </c>
      <c r="F275" s="5">
        <v>0</v>
      </c>
      <c r="G275" s="5">
        <v>1120</v>
      </c>
      <c r="H275" s="5">
        <v>4745</v>
      </c>
      <c r="I275" s="23">
        <f t="shared" si="88"/>
        <v>23.603793466807165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4947</v>
      </c>
      <c r="Q275" s="23">
        <f t="shared" si="89"/>
        <v>0</v>
      </c>
      <c r="R275" s="5">
        <v>897</v>
      </c>
      <c r="S275" s="5">
        <v>0</v>
      </c>
      <c r="T275" s="5">
        <v>0</v>
      </c>
      <c r="U275" s="5">
        <v>0</v>
      </c>
      <c r="V275" s="5">
        <v>0</v>
      </c>
      <c r="W275" s="5">
        <v>897</v>
      </c>
      <c r="X275" s="5">
        <v>5148</v>
      </c>
      <c r="Y275" s="23">
        <f t="shared" si="90"/>
        <v>17.424242424242426</v>
      </c>
      <c r="Z275" s="5">
        <v>0</v>
      </c>
      <c r="AA275" s="5">
        <v>0</v>
      </c>
      <c r="AB275" s="5">
        <v>0</v>
      </c>
      <c r="AC275" s="5">
        <v>0</v>
      </c>
      <c r="AD275" s="5">
        <v>52</v>
      </c>
      <c r="AE275" s="5">
        <v>52</v>
      </c>
      <c r="AF275" s="5">
        <v>5350</v>
      </c>
      <c r="AG275" s="23">
        <f t="shared" si="91"/>
        <v>0.9719626168224299</v>
      </c>
      <c r="AH275" s="5">
        <v>0</v>
      </c>
      <c r="AI275" s="5">
        <v>0</v>
      </c>
      <c r="AJ275" s="5">
        <v>0</v>
      </c>
      <c r="AK275" s="5">
        <v>0</v>
      </c>
      <c r="AL275" s="5">
        <v>1364</v>
      </c>
      <c r="AM275" s="5">
        <v>1364</v>
      </c>
      <c r="AN275" s="5">
        <v>5551</v>
      </c>
      <c r="AO275" s="23">
        <f t="shared" si="92"/>
        <v>24.572149162313099</v>
      </c>
      <c r="AP275" s="5">
        <v>600</v>
      </c>
      <c r="AQ275" s="5">
        <v>0</v>
      </c>
      <c r="AR275" s="5">
        <v>0</v>
      </c>
      <c r="AS275" s="5">
        <v>0</v>
      </c>
      <c r="AT275" s="5">
        <v>92</v>
      </c>
      <c r="AU275" s="5">
        <v>692</v>
      </c>
      <c r="AV275" s="5">
        <v>5753</v>
      </c>
      <c r="AW275" s="23">
        <f t="shared" si="109"/>
        <v>12.028506865982965</v>
      </c>
      <c r="AX275" s="5">
        <v>600</v>
      </c>
      <c r="AY275" s="5">
        <v>0</v>
      </c>
      <c r="AZ275" s="5">
        <v>0</v>
      </c>
      <c r="BA275" s="5">
        <v>0</v>
      </c>
      <c r="BB275" s="5">
        <v>338</v>
      </c>
      <c r="BC275" s="5">
        <v>938</v>
      </c>
      <c r="BD275" s="5">
        <v>5954</v>
      </c>
      <c r="BE275" s="23">
        <f t="shared" si="93"/>
        <v>15.754114880752434</v>
      </c>
      <c r="BF275" s="5">
        <v>24</v>
      </c>
      <c r="BG275" s="5">
        <v>0</v>
      </c>
      <c r="BH275" s="5">
        <v>0</v>
      </c>
      <c r="BI275" s="5">
        <v>0</v>
      </c>
      <c r="BJ275" s="5">
        <v>0</v>
      </c>
      <c r="BK275" s="5">
        <v>24</v>
      </c>
      <c r="BL275" s="5">
        <v>6156</v>
      </c>
      <c r="BM275" s="23">
        <f t="shared" si="94"/>
        <v>0.38986354775828458</v>
      </c>
      <c r="BN275" s="5">
        <v>5967</v>
      </c>
      <c r="BO275" s="5">
        <v>0</v>
      </c>
      <c r="BP275" s="5">
        <v>0</v>
      </c>
      <c r="BQ275" s="5">
        <v>0</v>
      </c>
      <c r="BR275" s="5">
        <v>0</v>
      </c>
      <c r="BS275" s="5">
        <v>5967</v>
      </c>
      <c r="BT275" s="5">
        <v>6357</v>
      </c>
      <c r="BU275" s="23">
        <f t="shared" si="95"/>
        <v>93.865030674846622</v>
      </c>
      <c r="BV275" s="5">
        <v>0</v>
      </c>
      <c r="BW275" s="5">
        <v>0</v>
      </c>
      <c r="BX275" s="5">
        <v>12</v>
      </c>
      <c r="BY275" s="5">
        <v>0</v>
      </c>
      <c r="BZ275" s="5">
        <v>378</v>
      </c>
      <c r="CA275" s="5">
        <v>390</v>
      </c>
      <c r="CB275" s="5">
        <v>6559</v>
      </c>
      <c r="CC275" s="23">
        <f t="shared" si="96"/>
        <v>5.9460283579814002</v>
      </c>
      <c r="CD275" s="5">
        <v>1671</v>
      </c>
      <c r="CE275" s="5">
        <v>0</v>
      </c>
      <c r="CF275" s="5">
        <v>701</v>
      </c>
      <c r="CG275" s="5">
        <v>0</v>
      </c>
      <c r="CH275" s="5">
        <v>0</v>
      </c>
      <c r="CI275" s="5">
        <v>2372</v>
      </c>
      <c r="CJ275" s="5">
        <v>6760</v>
      </c>
      <c r="CK275" s="23">
        <f t="shared" si="97"/>
        <v>35.088757396449708</v>
      </c>
      <c r="CL275" s="5">
        <v>4434</v>
      </c>
      <c r="CM275" s="5">
        <v>0</v>
      </c>
      <c r="CN275" s="5">
        <v>0</v>
      </c>
      <c r="CO275" s="5">
        <v>0</v>
      </c>
      <c r="CP275" s="5">
        <v>0</v>
      </c>
      <c r="CQ275" s="5">
        <v>4434</v>
      </c>
      <c r="CR275" s="5">
        <v>7123</v>
      </c>
      <c r="CS275" s="23">
        <f t="shared" si="98"/>
        <v>62.249052365576304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7487</v>
      </c>
      <c r="DA275" s="23">
        <f t="shared" si="99"/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7850</v>
      </c>
      <c r="DI275" s="23">
        <f t="shared" si="100"/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8214</v>
      </c>
      <c r="DQ275" s="23">
        <f t="shared" si="101"/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8577</v>
      </c>
      <c r="DY275" s="23">
        <f t="shared" si="102"/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8941</v>
      </c>
      <c r="EG275" s="23">
        <f t="shared" si="103"/>
        <v>0</v>
      </c>
      <c r="EH275" s="5">
        <v>0</v>
      </c>
      <c r="EI275" s="5">
        <v>0</v>
      </c>
      <c r="EJ275" s="5">
        <v>4944</v>
      </c>
      <c r="EK275" s="5">
        <v>0</v>
      </c>
      <c r="EL275" s="5">
        <v>0</v>
      </c>
      <c r="EM275" s="5">
        <v>4944</v>
      </c>
      <c r="EN275" s="5">
        <v>9304</v>
      </c>
      <c r="EO275" s="23">
        <f t="shared" si="104"/>
        <v>53.138435081685301</v>
      </c>
      <c r="EP275" s="5">
        <v>0</v>
      </c>
      <c r="EQ275" s="5">
        <v>0</v>
      </c>
      <c r="ER275" s="5">
        <v>1742</v>
      </c>
      <c r="ES275" s="5">
        <v>0</v>
      </c>
      <c r="ET275" s="5">
        <v>0</v>
      </c>
      <c r="EU275" s="5">
        <v>1742</v>
      </c>
      <c r="EV275" s="5">
        <v>9667</v>
      </c>
      <c r="EW275" s="23">
        <f t="shared" si="105"/>
        <v>18.02006827350781</v>
      </c>
      <c r="EX275" s="5">
        <v>0</v>
      </c>
      <c r="EY275" s="5">
        <v>0</v>
      </c>
      <c r="EZ275" s="5">
        <v>100</v>
      </c>
      <c r="FA275" s="5">
        <v>0</v>
      </c>
      <c r="FB275" s="5">
        <v>0</v>
      </c>
      <c r="FC275" s="5">
        <v>100</v>
      </c>
      <c r="FD275" s="5">
        <v>10031</v>
      </c>
      <c r="FE275" s="23">
        <f t="shared" si="106"/>
        <v>0.99690958030106669</v>
      </c>
      <c r="FF275" s="5">
        <v>19624</v>
      </c>
      <c r="FG275" s="5">
        <v>0</v>
      </c>
      <c r="FH275" s="5">
        <v>0</v>
      </c>
      <c r="FI275" s="5">
        <v>24</v>
      </c>
      <c r="FJ275" s="5">
        <v>0</v>
      </c>
      <c r="FK275" s="5">
        <v>19648</v>
      </c>
      <c r="FL275" s="5">
        <v>10394</v>
      </c>
      <c r="FM275" s="23">
        <f t="shared" si="107"/>
        <v>189.03213392341735</v>
      </c>
      <c r="FN275" s="5">
        <v>13255</v>
      </c>
      <c r="FO275" s="5">
        <v>0</v>
      </c>
      <c r="FP275" s="5">
        <v>0</v>
      </c>
      <c r="FQ275" s="5">
        <v>0</v>
      </c>
      <c r="FR275" s="5">
        <v>0</v>
      </c>
      <c r="FS275" s="5">
        <v>13255</v>
      </c>
      <c r="FT275" s="5">
        <v>10758</v>
      </c>
      <c r="FU275" s="23">
        <f t="shared" si="108"/>
        <v>123.21063394683027</v>
      </c>
      <c r="FV275" s="23">
        <v>20.87676812672332</v>
      </c>
      <c r="FW275" s="23">
        <v>40.604293924665278</v>
      </c>
    </row>
    <row r="276" spans="1:179" x14ac:dyDescent="0.3">
      <c r="A276" s="5">
        <v>70703</v>
      </c>
      <c r="B276" s="5">
        <v>1000</v>
      </c>
      <c r="C276" s="5">
        <v>0</v>
      </c>
      <c r="D276" s="5">
        <v>0</v>
      </c>
      <c r="E276" s="5">
        <v>0</v>
      </c>
      <c r="F276" s="5">
        <v>0</v>
      </c>
      <c r="G276" s="5">
        <v>1000</v>
      </c>
      <c r="H276" s="5">
        <v>4392</v>
      </c>
      <c r="I276" s="23">
        <f t="shared" si="88"/>
        <v>22.768670309653917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4555</v>
      </c>
      <c r="Q276" s="23">
        <f t="shared" si="89"/>
        <v>0</v>
      </c>
      <c r="R276" s="5">
        <v>1239</v>
      </c>
      <c r="S276" s="5">
        <v>0</v>
      </c>
      <c r="T276" s="5">
        <v>0</v>
      </c>
      <c r="U276" s="5">
        <v>0</v>
      </c>
      <c r="V276" s="5">
        <v>0</v>
      </c>
      <c r="W276" s="5">
        <v>1239</v>
      </c>
      <c r="X276" s="5">
        <v>4718</v>
      </c>
      <c r="Y276" s="23">
        <f t="shared" si="90"/>
        <v>26.26112759643917</v>
      </c>
      <c r="Z276" s="5">
        <v>60</v>
      </c>
      <c r="AA276" s="5">
        <v>0</v>
      </c>
      <c r="AB276" s="5">
        <v>0</v>
      </c>
      <c r="AC276" s="5">
        <v>0</v>
      </c>
      <c r="AD276" s="5">
        <v>0</v>
      </c>
      <c r="AE276" s="5">
        <v>60</v>
      </c>
      <c r="AF276" s="5">
        <v>4881</v>
      </c>
      <c r="AG276" s="23">
        <f t="shared" si="91"/>
        <v>1.229256299938537</v>
      </c>
      <c r="AH276" s="5">
        <v>0</v>
      </c>
      <c r="AI276" s="5">
        <v>0</v>
      </c>
      <c r="AJ276" s="5">
        <v>383</v>
      </c>
      <c r="AK276" s="5">
        <v>0</v>
      </c>
      <c r="AL276" s="5">
        <v>0</v>
      </c>
      <c r="AM276" s="5">
        <v>383</v>
      </c>
      <c r="AN276" s="5">
        <v>5044</v>
      </c>
      <c r="AO276" s="23">
        <f t="shared" si="92"/>
        <v>7.5931800158604279</v>
      </c>
      <c r="AP276" s="5">
        <v>0</v>
      </c>
      <c r="AQ276" s="5">
        <v>500</v>
      </c>
      <c r="AR276" s="5">
        <v>25</v>
      </c>
      <c r="AS276" s="5">
        <v>0</v>
      </c>
      <c r="AT276" s="5">
        <v>0</v>
      </c>
      <c r="AU276" s="5">
        <v>525</v>
      </c>
      <c r="AV276" s="5">
        <v>5207</v>
      </c>
      <c r="AW276" s="23">
        <f t="shared" si="109"/>
        <v>10.082581140772037</v>
      </c>
      <c r="AX276" s="5">
        <v>500</v>
      </c>
      <c r="AY276" s="5">
        <v>0</v>
      </c>
      <c r="AZ276" s="5">
        <v>0</v>
      </c>
      <c r="BA276" s="5">
        <v>0</v>
      </c>
      <c r="BB276" s="5">
        <v>0</v>
      </c>
      <c r="BC276" s="5">
        <v>500</v>
      </c>
      <c r="BD276" s="5">
        <v>5370</v>
      </c>
      <c r="BE276" s="23">
        <f t="shared" si="93"/>
        <v>9.3109869646182499</v>
      </c>
      <c r="BF276" s="5">
        <v>22</v>
      </c>
      <c r="BG276" s="5">
        <v>0</v>
      </c>
      <c r="BH276" s="5">
        <v>0</v>
      </c>
      <c r="BI276" s="5">
        <v>0</v>
      </c>
      <c r="BJ276" s="5">
        <v>0</v>
      </c>
      <c r="BK276" s="5">
        <v>22</v>
      </c>
      <c r="BL276" s="5">
        <v>5533</v>
      </c>
      <c r="BM276" s="23">
        <f t="shared" si="94"/>
        <v>0.39761431411530812</v>
      </c>
      <c r="BN276" s="5">
        <v>565</v>
      </c>
      <c r="BO276" s="5">
        <v>0</v>
      </c>
      <c r="BP276" s="5">
        <v>0</v>
      </c>
      <c r="BQ276" s="5">
        <v>0</v>
      </c>
      <c r="BR276" s="5">
        <v>0</v>
      </c>
      <c r="BS276" s="5">
        <v>565</v>
      </c>
      <c r="BT276" s="5">
        <v>5696</v>
      </c>
      <c r="BU276" s="23">
        <f t="shared" si="95"/>
        <v>9.9192415730337071</v>
      </c>
      <c r="BV276" s="5">
        <v>0</v>
      </c>
      <c r="BW276" s="5">
        <v>0</v>
      </c>
      <c r="BX276" s="5">
        <v>0</v>
      </c>
      <c r="BY276" s="5">
        <v>0</v>
      </c>
      <c r="BZ276" s="5">
        <v>0</v>
      </c>
      <c r="CA276" s="5">
        <v>0</v>
      </c>
      <c r="CB276" s="5">
        <v>5859</v>
      </c>
      <c r="CC276" s="23">
        <f t="shared" si="96"/>
        <v>0</v>
      </c>
      <c r="CD276" s="5">
        <v>302</v>
      </c>
      <c r="CE276" s="5">
        <v>0</v>
      </c>
      <c r="CF276" s="5">
        <v>0</v>
      </c>
      <c r="CG276" s="5">
        <v>0</v>
      </c>
      <c r="CH276" s="5">
        <v>70</v>
      </c>
      <c r="CI276" s="5">
        <v>372</v>
      </c>
      <c r="CJ276" s="5">
        <v>6022</v>
      </c>
      <c r="CK276" s="23">
        <f t="shared" si="97"/>
        <v>6.1773497177017607</v>
      </c>
      <c r="CL276" s="5">
        <v>0</v>
      </c>
      <c r="CM276" s="5">
        <v>0</v>
      </c>
      <c r="CN276" s="5">
        <v>0</v>
      </c>
      <c r="CO276" s="5">
        <v>0</v>
      </c>
      <c r="CP276" s="5">
        <v>20</v>
      </c>
      <c r="CQ276" s="5">
        <v>20</v>
      </c>
      <c r="CR276" s="5">
        <v>6330</v>
      </c>
      <c r="CS276" s="23">
        <f t="shared" si="98"/>
        <v>0.31595576619273302</v>
      </c>
      <c r="CT276" s="5">
        <v>868</v>
      </c>
      <c r="CU276" s="5">
        <v>0</v>
      </c>
      <c r="CV276" s="5">
        <v>0</v>
      </c>
      <c r="CW276" s="5">
        <v>0</v>
      </c>
      <c r="CX276" s="5">
        <v>0</v>
      </c>
      <c r="CY276" s="5">
        <v>868</v>
      </c>
      <c r="CZ276" s="5">
        <v>6639</v>
      </c>
      <c r="DA276" s="23">
        <f t="shared" si="99"/>
        <v>13.074258171411357</v>
      </c>
      <c r="DB276" s="5">
        <v>0</v>
      </c>
      <c r="DC276" s="5">
        <v>0</v>
      </c>
      <c r="DD276" s="5">
        <v>0</v>
      </c>
      <c r="DE276" s="5">
        <v>0</v>
      </c>
      <c r="DF276" s="5">
        <v>0</v>
      </c>
      <c r="DG276" s="5">
        <v>0</v>
      </c>
      <c r="DH276" s="5">
        <v>6947</v>
      </c>
      <c r="DI276" s="23">
        <f t="shared" si="100"/>
        <v>0</v>
      </c>
      <c r="DJ276" s="5">
        <v>0</v>
      </c>
      <c r="DK276" s="5">
        <v>0</v>
      </c>
      <c r="DL276" s="5">
        <v>0</v>
      </c>
      <c r="DM276" s="5">
        <v>0</v>
      </c>
      <c r="DN276" s="5">
        <v>0</v>
      </c>
      <c r="DO276" s="5">
        <v>0</v>
      </c>
      <c r="DP276" s="5">
        <v>7255</v>
      </c>
      <c r="DQ276" s="23">
        <f t="shared" si="101"/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680</v>
      </c>
      <c r="DW276" s="5">
        <v>680</v>
      </c>
      <c r="DX276" s="5">
        <v>7564</v>
      </c>
      <c r="DY276" s="23">
        <f t="shared" si="102"/>
        <v>8.9899524061343197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7872</v>
      </c>
      <c r="EG276" s="23">
        <f t="shared" si="103"/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8180</v>
      </c>
      <c r="EO276" s="23">
        <f t="shared" si="104"/>
        <v>0</v>
      </c>
      <c r="EP276" s="5">
        <v>0</v>
      </c>
      <c r="EQ276" s="5">
        <v>0</v>
      </c>
      <c r="ER276" s="5">
        <v>0</v>
      </c>
      <c r="ES276" s="5">
        <v>0</v>
      </c>
      <c r="ET276" s="5">
        <v>0</v>
      </c>
      <c r="EU276" s="5">
        <v>0</v>
      </c>
      <c r="EV276" s="5">
        <v>8489</v>
      </c>
      <c r="EW276" s="23">
        <f t="shared" si="105"/>
        <v>0</v>
      </c>
      <c r="EX276" s="5">
        <v>0</v>
      </c>
      <c r="EY276" s="5">
        <v>0</v>
      </c>
      <c r="EZ276" s="5">
        <v>180</v>
      </c>
      <c r="FA276" s="5">
        <v>0</v>
      </c>
      <c r="FB276" s="5">
        <v>0</v>
      </c>
      <c r="FC276" s="5">
        <v>180</v>
      </c>
      <c r="FD276" s="5">
        <v>8797</v>
      </c>
      <c r="FE276" s="23">
        <f t="shared" si="106"/>
        <v>2.0461520973059</v>
      </c>
      <c r="FF276" s="5">
        <v>5523</v>
      </c>
      <c r="FG276" s="5">
        <v>0</v>
      </c>
      <c r="FH276" s="5">
        <v>0</v>
      </c>
      <c r="FI276" s="5">
        <v>0</v>
      </c>
      <c r="FJ276" s="5">
        <v>0</v>
      </c>
      <c r="FK276" s="5">
        <v>5523</v>
      </c>
      <c r="FL276" s="5">
        <v>9105</v>
      </c>
      <c r="FM276" s="23">
        <f t="shared" si="107"/>
        <v>60.658978583196046</v>
      </c>
      <c r="FN276" s="5">
        <v>0</v>
      </c>
      <c r="FO276" s="5">
        <v>0</v>
      </c>
      <c r="FP276" s="5">
        <v>5607</v>
      </c>
      <c r="FQ276" s="5">
        <v>0</v>
      </c>
      <c r="FR276" s="5">
        <v>0</v>
      </c>
      <c r="FS276" s="5">
        <v>5607</v>
      </c>
      <c r="FT276" s="5">
        <v>9414</v>
      </c>
      <c r="FU276" s="23">
        <f t="shared" si="108"/>
        <v>59.560229445506693</v>
      </c>
      <c r="FV276" s="23">
        <v>8.5218189029211917</v>
      </c>
      <c r="FW276" s="23">
        <v>13.149593315431551</v>
      </c>
    </row>
    <row r="277" spans="1:179" x14ac:dyDescent="0.3">
      <c r="A277" s="5">
        <v>70704</v>
      </c>
      <c r="B277" s="5">
        <v>668</v>
      </c>
      <c r="C277" s="5">
        <v>0</v>
      </c>
      <c r="D277" s="5">
        <v>0</v>
      </c>
      <c r="E277" s="5">
        <v>0</v>
      </c>
      <c r="F277" s="5">
        <v>40</v>
      </c>
      <c r="G277" s="5">
        <v>708</v>
      </c>
      <c r="H277" s="5">
        <v>783</v>
      </c>
      <c r="I277" s="23">
        <f t="shared" si="88"/>
        <v>90.421455938697321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817</v>
      </c>
      <c r="Q277" s="23">
        <f t="shared" si="89"/>
        <v>0</v>
      </c>
      <c r="R277" s="5">
        <v>290</v>
      </c>
      <c r="S277" s="5">
        <v>0</v>
      </c>
      <c r="T277" s="5">
        <v>0</v>
      </c>
      <c r="U277" s="5">
        <v>0</v>
      </c>
      <c r="V277" s="5">
        <v>0</v>
      </c>
      <c r="W277" s="5">
        <v>290</v>
      </c>
      <c r="X277" s="5">
        <v>852</v>
      </c>
      <c r="Y277" s="23">
        <f t="shared" si="90"/>
        <v>34.037558685446015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886</v>
      </c>
      <c r="AG277" s="23">
        <f t="shared" si="91"/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920</v>
      </c>
      <c r="AO277" s="23">
        <f t="shared" si="92"/>
        <v>0</v>
      </c>
      <c r="AP277" s="5">
        <v>618</v>
      </c>
      <c r="AQ277" s="5">
        <v>0</v>
      </c>
      <c r="AR277" s="5">
        <v>0</v>
      </c>
      <c r="AS277" s="5">
        <v>0</v>
      </c>
      <c r="AT277" s="5">
        <v>0</v>
      </c>
      <c r="AU277" s="5">
        <v>618</v>
      </c>
      <c r="AV277" s="5">
        <v>954</v>
      </c>
      <c r="AW277" s="23">
        <f t="shared" si="109"/>
        <v>64.779874213836479</v>
      </c>
      <c r="AX277" s="5">
        <v>1050</v>
      </c>
      <c r="AY277" s="5">
        <v>0</v>
      </c>
      <c r="AZ277" s="5">
        <v>0</v>
      </c>
      <c r="BA277" s="5">
        <v>0</v>
      </c>
      <c r="BB277" s="5">
        <v>1432</v>
      </c>
      <c r="BC277" s="5">
        <v>2482</v>
      </c>
      <c r="BD277" s="5">
        <v>988</v>
      </c>
      <c r="BE277" s="23">
        <f t="shared" si="93"/>
        <v>251.21457489878543</v>
      </c>
      <c r="BF277" s="5">
        <v>261</v>
      </c>
      <c r="BG277" s="5">
        <v>0</v>
      </c>
      <c r="BH277" s="5">
        <v>0</v>
      </c>
      <c r="BI277" s="5">
        <v>0</v>
      </c>
      <c r="BJ277" s="5">
        <v>0</v>
      </c>
      <c r="BK277" s="5">
        <v>261</v>
      </c>
      <c r="BL277" s="5">
        <v>1022</v>
      </c>
      <c r="BM277" s="23">
        <f t="shared" si="94"/>
        <v>25.538160469667321</v>
      </c>
      <c r="BN277" s="5">
        <v>465</v>
      </c>
      <c r="BO277" s="5">
        <v>0</v>
      </c>
      <c r="BP277" s="5">
        <v>0</v>
      </c>
      <c r="BQ277" s="5">
        <v>0</v>
      </c>
      <c r="BR277" s="5">
        <v>0</v>
      </c>
      <c r="BS277" s="5">
        <v>465</v>
      </c>
      <c r="BT277" s="5">
        <v>1057</v>
      </c>
      <c r="BU277" s="23">
        <f t="shared" si="95"/>
        <v>43.992431409649953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1091</v>
      </c>
      <c r="CC277" s="23">
        <f t="shared" si="96"/>
        <v>0</v>
      </c>
      <c r="CD277" s="5">
        <v>951</v>
      </c>
      <c r="CE277" s="5">
        <v>0</v>
      </c>
      <c r="CF277" s="5">
        <v>164</v>
      </c>
      <c r="CG277" s="5">
        <v>0</v>
      </c>
      <c r="CH277" s="5">
        <v>0</v>
      </c>
      <c r="CI277" s="5">
        <v>1115</v>
      </c>
      <c r="CJ277" s="5">
        <v>1125</v>
      </c>
      <c r="CK277" s="23">
        <f t="shared" si="97"/>
        <v>99.111111111111114</v>
      </c>
      <c r="CL277" s="5">
        <v>1692</v>
      </c>
      <c r="CM277" s="5">
        <v>0</v>
      </c>
      <c r="CN277" s="5">
        <v>0</v>
      </c>
      <c r="CO277" s="5">
        <v>0</v>
      </c>
      <c r="CP277" s="5">
        <v>0</v>
      </c>
      <c r="CQ277" s="5">
        <v>1692</v>
      </c>
      <c r="CR277" s="5">
        <v>1149</v>
      </c>
      <c r="CS277" s="23">
        <f t="shared" si="98"/>
        <v>147.25848563968668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1174</v>
      </c>
      <c r="DA277" s="23">
        <f t="shared" si="99"/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1198</v>
      </c>
      <c r="DI277" s="23">
        <f t="shared" si="100"/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1223</v>
      </c>
      <c r="DQ277" s="23">
        <f t="shared" si="101"/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1247</v>
      </c>
      <c r="DY277" s="23">
        <f t="shared" si="102"/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1272</v>
      </c>
      <c r="EG277" s="23">
        <f t="shared" si="103"/>
        <v>0</v>
      </c>
      <c r="EH277" s="5">
        <v>0</v>
      </c>
      <c r="EI277" s="5">
        <v>0</v>
      </c>
      <c r="EJ277" s="5">
        <v>160</v>
      </c>
      <c r="EK277" s="5">
        <v>0</v>
      </c>
      <c r="EL277" s="5">
        <v>1723</v>
      </c>
      <c r="EM277" s="5">
        <v>1883</v>
      </c>
      <c r="EN277" s="5">
        <v>1296</v>
      </c>
      <c r="EO277" s="23">
        <f t="shared" si="104"/>
        <v>145.29320987654322</v>
      </c>
      <c r="EP277" s="5">
        <v>8210</v>
      </c>
      <c r="EQ277" s="5">
        <v>0</v>
      </c>
      <c r="ER277" s="5">
        <v>0</v>
      </c>
      <c r="ES277" s="5">
        <v>0</v>
      </c>
      <c r="ET277" s="5">
        <v>0</v>
      </c>
      <c r="EU277" s="5">
        <v>8210</v>
      </c>
      <c r="EV277" s="5">
        <v>1320</v>
      </c>
      <c r="EW277" s="23">
        <f t="shared" si="105"/>
        <v>621.969696969697</v>
      </c>
      <c r="EX277" s="5">
        <v>1682</v>
      </c>
      <c r="EY277" s="5">
        <v>0</v>
      </c>
      <c r="EZ277" s="5">
        <v>0</v>
      </c>
      <c r="FA277" s="5">
        <v>0</v>
      </c>
      <c r="FB277" s="5">
        <v>0</v>
      </c>
      <c r="FC277" s="5">
        <v>1682</v>
      </c>
      <c r="FD277" s="5">
        <v>1345</v>
      </c>
      <c r="FE277" s="23">
        <f t="shared" si="106"/>
        <v>125.05576208178439</v>
      </c>
      <c r="FF277" s="5">
        <v>1850</v>
      </c>
      <c r="FG277" s="5">
        <v>0</v>
      </c>
      <c r="FH277" s="5">
        <v>0</v>
      </c>
      <c r="FI277" s="5">
        <v>0</v>
      </c>
      <c r="FJ277" s="5">
        <v>0</v>
      </c>
      <c r="FK277" s="5">
        <v>1850</v>
      </c>
      <c r="FL277" s="5">
        <v>1369</v>
      </c>
      <c r="FM277" s="23">
        <f t="shared" si="107"/>
        <v>135.13513513513513</v>
      </c>
      <c r="FN277" s="5">
        <v>1928</v>
      </c>
      <c r="FO277" s="5">
        <v>0</v>
      </c>
      <c r="FP277" s="5">
        <v>0</v>
      </c>
      <c r="FQ277" s="5">
        <v>0</v>
      </c>
      <c r="FR277" s="5">
        <v>0</v>
      </c>
      <c r="FS277" s="5">
        <v>1928</v>
      </c>
      <c r="FT277" s="5">
        <v>1394</v>
      </c>
      <c r="FU277" s="23">
        <f t="shared" si="108"/>
        <v>138.30703012912483</v>
      </c>
      <c r="FV277" s="23">
        <v>55.37228788429033</v>
      </c>
      <c r="FW277" s="23">
        <v>119.3653927119974</v>
      </c>
    </row>
    <row r="278" spans="1:179" x14ac:dyDescent="0.3">
      <c r="A278" s="5">
        <v>70705</v>
      </c>
      <c r="B278" s="5">
        <v>800</v>
      </c>
      <c r="C278" s="5">
        <v>0</v>
      </c>
      <c r="D278" s="5">
        <v>0</v>
      </c>
      <c r="E278" s="5">
        <v>0</v>
      </c>
      <c r="F278" s="5">
        <v>0</v>
      </c>
      <c r="G278" s="5">
        <v>800</v>
      </c>
      <c r="H278" s="5">
        <v>2267</v>
      </c>
      <c r="I278" s="23">
        <f t="shared" si="88"/>
        <v>35.288928098808995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2289</v>
      </c>
      <c r="Q278" s="23">
        <f t="shared" si="89"/>
        <v>0</v>
      </c>
      <c r="R278" s="5">
        <v>10</v>
      </c>
      <c r="S278" s="5">
        <v>0</v>
      </c>
      <c r="T278" s="5">
        <v>0</v>
      </c>
      <c r="U278" s="5">
        <v>0</v>
      </c>
      <c r="V278" s="5">
        <v>90</v>
      </c>
      <c r="W278" s="5">
        <v>100</v>
      </c>
      <c r="X278" s="5">
        <v>2312</v>
      </c>
      <c r="Y278" s="23">
        <f t="shared" si="90"/>
        <v>4.3252595155709344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2335</v>
      </c>
      <c r="AG278" s="23">
        <f t="shared" si="91"/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2358</v>
      </c>
      <c r="AO278" s="23">
        <f t="shared" si="92"/>
        <v>0</v>
      </c>
      <c r="AP278" s="5">
        <v>0</v>
      </c>
      <c r="AQ278" s="5">
        <v>0</v>
      </c>
      <c r="AR278" s="5">
        <v>0</v>
      </c>
      <c r="AS278" s="5">
        <v>0</v>
      </c>
      <c r="AT278" s="5">
        <v>0</v>
      </c>
      <c r="AU278" s="5">
        <v>0</v>
      </c>
      <c r="AV278" s="5">
        <v>2380</v>
      </c>
      <c r="AW278" s="23">
        <f t="shared" si="109"/>
        <v>0</v>
      </c>
      <c r="AX278" s="5">
        <v>400</v>
      </c>
      <c r="AY278" s="5">
        <v>0</v>
      </c>
      <c r="AZ278" s="5">
        <v>0</v>
      </c>
      <c r="BA278" s="5">
        <v>0</v>
      </c>
      <c r="BB278" s="5">
        <v>0</v>
      </c>
      <c r="BC278" s="5">
        <v>400</v>
      </c>
      <c r="BD278" s="5">
        <v>2403</v>
      </c>
      <c r="BE278" s="23">
        <f t="shared" si="93"/>
        <v>16.645859342488556</v>
      </c>
      <c r="BF278" s="5">
        <v>11</v>
      </c>
      <c r="BG278" s="5">
        <v>0</v>
      </c>
      <c r="BH278" s="5">
        <v>0</v>
      </c>
      <c r="BI278" s="5">
        <v>0</v>
      </c>
      <c r="BJ278" s="5">
        <v>0</v>
      </c>
      <c r="BK278" s="5">
        <v>11</v>
      </c>
      <c r="BL278" s="5">
        <v>2426</v>
      </c>
      <c r="BM278" s="23">
        <f t="shared" si="94"/>
        <v>0.45342126957955481</v>
      </c>
      <c r="BN278" s="5">
        <v>1304</v>
      </c>
      <c r="BO278" s="5">
        <v>0</v>
      </c>
      <c r="BP278" s="5">
        <v>0</v>
      </c>
      <c r="BQ278" s="5">
        <v>0</v>
      </c>
      <c r="BR278" s="5">
        <v>0</v>
      </c>
      <c r="BS278" s="5">
        <v>1304</v>
      </c>
      <c r="BT278" s="5">
        <v>2449</v>
      </c>
      <c r="BU278" s="23">
        <f t="shared" si="95"/>
        <v>53.246222948142098</v>
      </c>
      <c r="BV278" s="5">
        <v>0</v>
      </c>
      <c r="BW278" s="5">
        <v>0</v>
      </c>
      <c r="BX278" s="5">
        <v>0</v>
      </c>
      <c r="BY278" s="5">
        <v>0</v>
      </c>
      <c r="BZ278" s="5">
        <v>0</v>
      </c>
      <c r="CA278" s="5">
        <v>0</v>
      </c>
      <c r="CB278" s="5">
        <v>2471</v>
      </c>
      <c r="CC278" s="23">
        <f t="shared" si="96"/>
        <v>0</v>
      </c>
      <c r="CD278" s="5">
        <v>2220</v>
      </c>
      <c r="CE278" s="5">
        <v>0</v>
      </c>
      <c r="CF278" s="5">
        <v>0</v>
      </c>
      <c r="CG278" s="5">
        <v>0</v>
      </c>
      <c r="CH278" s="5">
        <v>0</v>
      </c>
      <c r="CI278" s="5">
        <v>2220</v>
      </c>
      <c r="CJ278" s="5">
        <v>2494</v>
      </c>
      <c r="CK278" s="23">
        <f t="shared" si="97"/>
        <v>89.013632718524462</v>
      </c>
      <c r="CL278" s="5">
        <v>2725</v>
      </c>
      <c r="CM278" s="5">
        <v>0</v>
      </c>
      <c r="CN278" s="5">
        <v>0</v>
      </c>
      <c r="CO278" s="5">
        <v>0</v>
      </c>
      <c r="CP278" s="5">
        <v>0</v>
      </c>
      <c r="CQ278" s="5">
        <v>2725</v>
      </c>
      <c r="CR278" s="5">
        <v>2628</v>
      </c>
      <c r="CS278" s="23">
        <f t="shared" si="98"/>
        <v>103.6910197869102</v>
      </c>
      <c r="CT278" s="5">
        <v>0</v>
      </c>
      <c r="CU278" s="5">
        <v>0</v>
      </c>
      <c r="CV278" s="5">
        <v>0</v>
      </c>
      <c r="CW278" s="5">
        <v>0</v>
      </c>
      <c r="CX278" s="5">
        <v>0</v>
      </c>
      <c r="CY278" s="5">
        <v>0</v>
      </c>
      <c r="CZ278" s="5">
        <v>2761</v>
      </c>
      <c r="DA278" s="23">
        <f t="shared" si="99"/>
        <v>0</v>
      </c>
      <c r="DB278" s="5">
        <v>0</v>
      </c>
      <c r="DC278" s="5">
        <v>0</v>
      </c>
      <c r="DD278" s="5">
        <v>398</v>
      </c>
      <c r="DE278" s="5">
        <v>0</v>
      </c>
      <c r="DF278" s="5">
        <v>0</v>
      </c>
      <c r="DG278" s="5">
        <v>398</v>
      </c>
      <c r="DH278" s="5">
        <v>2895</v>
      </c>
      <c r="DI278" s="23">
        <f t="shared" si="100"/>
        <v>13.747841105354059</v>
      </c>
      <c r="DJ278" s="5">
        <v>0</v>
      </c>
      <c r="DK278" s="5">
        <v>0</v>
      </c>
      <c r="DL278" s="5">
        <v>0</v>
      </c>
      <c r="DM278" s="5">
        <v>0</v>
      </c>
      <c r="DN278" s="5">
        <v>0</v>
      </c>
      <c r="DO278" s="5">
        <v>0</v>
      </c>
      <c r="DP278" s="5">
        <v>3028</v>
      </c>
      <c r="DQ278" s="23">
        <f t="shared" si="101"/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3162</v>
      </c>
      <c r="DY278" s="23">
        <f t="shared" si="102"/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3295</v>
      </c>
      <c r="EG278" s="23">
        <f t="shared" si="103"/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3429</v>
      </c>
      <c r="EO278" s="23">
        <f t="shared" si="104"/>
        <v>0</v>
      </c>
      <c r="EP278" s="5">
        <v>3691</v>
      </c>
      <c r="EQ278" s="5">
        <v>0</v>
      </c>
      <c r="ER278" s="5">
        <v>0</v>
      </c>
      <c r="ES278" s="5">
        <v>0</v>
      </c>
      <c r="ET278" s="5">
        <v>0</v>
      </c>
      <c r="EU278" s="5">
        <v>3691</v>
      </c>
      <c r="EV278" s="5">
        <v>3562</v>
      </c>
      <c r="EW278" s="23">
        <f t="shared" si="105"/>
        <v>103.62156092083099</v>
      </c>
      <c r="EX278" s="5">
        <v>0</v>
      </c>
      <c r="EY278" s="5">
        <v>0</v>
      </c>
      <c r="EZ278" s="5">
        <v>0</v>
      </c>
      <c r="FA278" s="5">
        <v>0</v>
      </c>
      <c r="FB278" s="5">
        <v>0</v>
      </c>
      <c r="FC278" s="5">
        <v>0</v>
      </c>
      <c r="FD278" s="5">
        <v>3696</v>
      </c>
      <c r="FE278" s="23">
        <f t="shared" si="106"/>
        <v>0</v>
      </c>
      <c r="FF278" s="5">
        <v>0</v>
      </c>
      <c r="FG278" s="5">
        <v>0</v>
      </c>
      <c r="FH278" s="5">
        <v>0</v>
      </c>
      <c r="FI278" s="5">
        <v>0</v>
      </c>
      <c r="FJ278" s="5">
        <v>0</v>
      </c>
      <c r="FK278" s="5">
        <v>0</v>
      </c>
      <c r="FL278" s="5">
        <v>3829</v>
      </c>
      <c r="FM278" s="23">
        <f t="shared" si="107"/>
        <v>0</v>
      </c>
      <c r="FN278" s="5">
        <v>4119</v>
      </c>
      <c r="FO278" s="5">
        <v>0</v>
      </c>
      <c r="FP278" s="5">
        <v>0</v>
      </c>
      <c r="FQ278" s="5">
        <v>0</v>
      </c>
      <c r="FR278" s="5">
        <v>0</v>
      </c>
      <c r="FS278" s="5">
        <v>4119</v>
      </c>
      <c r="FT278" s="5">
        <v>3963</v>
      </c>
      <c r="FU278" s="23">
        <f t="shared" si="108"/>
        <v>103.93641180923542</v>
      </c>
      <c r="FV278" s="23">
        <v>18.088483990283141</v>
      </c>
      <c r="FW278" s="23">
        <v>29.545166692939151</v>
      </c>
    </row>
    <row r="279" spans="1:179" x14ac:dyDescent="0.3">
      <c r="A279" s="5">
        <v>70706</v>
      </c>
      <c r="B279" s="5">
        <v>916</v>
      </c>
      <c r="C279" s="5">
        <v>0</v>
      </c>
      <c r="D279" s="5">
        <v>0</v>
      </c>
      <c r="E279" s="5">
        <v>0</v>
      </c>
      <c r="F279" s="5">
        <v>0</v>
      </c>
      <c r="G279" s="5">
        <v>916</v>
      </c>
      <c r="H279" s="5">
        <v>7244</v>
      </c>
      <c r="I279" s="23">
        <f t="shared" si="88"/>
        <v>12.644947542794036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7423</v>
      </c>
      <c r="Q279" s="23">
        <f t="shared" si="89"/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1</v>
      </c>
      <c r="X279" s="5">
        <v>7601</v>
      </c>
      <c r="Y279" s="23">
        <f t="shared" si="90"/>
        <v>1.3156163662675965E-2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7780</v>
      </c>
      <c r="AG279" s="23">
        <f t="shared" si="91"/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79</v>
      </c>
      <c r="AM279" s="5">
        <v>79</v>
      </c>
      <c r="AN279" s="5">
        <v>7959</v>
      </c>
      <c r="AO279" s="23">
        <f t="shared" si="92"/>
        <v>0.99258700841814296</v>
      </c>
      <c r="AP279" s="5">
        <v>0</v>
      </c>
      <c r="AQ279" s="5">
        <v>0</v>
      </c>
      <c r="AR279" s="5">
        <v>0</v>
      </c>
      <c r="AS279" s="5">
        <v>0</v>
      </c>
      <c r="AT279" s="5">
        <v>15</v>
      </c>
      <c r="AU279" s="5">
        <v>15</v>
      </c>
      <c r="AV279" s="5">
        <v>8138</v>
      </c>
      <c r="AW279" s="23">
        <f t="shared" si="109"/>
        <v>0.18432047186040795</v>
      </c>
      <c r="AX279" s="5">
        <v>400</v>
      </c>
      <c r="AY279" s="5">
        <v>0</v>
      </c>
      <c r="AZ279" s="5">
        <v>0</v>
      </c>
      <c r="BA279" s="5">
        <v>0</v>
      </c>
      <c r="BB279" s="5">
        <v>34</v>
      </c>
      <c r="BC279" s="5">
        <v>434</v>
      </c>
      <c r="BD279" s="5">
        <v>8317</v>
      </c>
      <c r="BE279" s="23">
        <f t="shared" si="93"/>
        <v>5.2182277263436339</v>
      </c>
      <c r="BF279" s="5">
        <v>31</v>
      </c>
      <c r="BG279" s="5">
        <v>0</v>
      </c>
      <c r="BH279" s="5">
        <v>0</v>
      </c>
      <c r="BI279" s="5">
        <v>0</v>
      </c>
      <c r="BJ279" s="5">
        <v>0</v>
      </c>
      <c r="BK279" s="5">
        <v>31</v>
      </c>
      <c r="BL279" s="5">
        <v>8496</v>
      </c>
      <c r="BM279" s="23">
        <f t="shared" si="94"/>
        <v>0.36487758945386062</v>
      </c>
      <c r="BN279" s="5">
        <v>1024</v>
      </c>
      <c r="BO279" s="5">
        <v>0</v>
      </c>
      <c r="BP279" s="5">
        <v>0</v>
      </c>
      <c r="BQ279" s="5">
        <v>0</v>
      </c>
      <c r="BR279" s="5">
        <v>0</v>
      </c>
      <c r="BS279" s="5">
        <v>1024</v>
      </c>
      <c r="BT279" s="5">
        <v>8674</v>
      </c>
      <c r="BU279" s="23">
        <f t="shared" si="95"/>
        <v>11.805395434632235</v>
      </c>
      <c r="BV279" s="5">
        <v>0</v>
      </c>
      <c r="BW279" s="5">
        <v>0</v>
      </c>
      <c r="BX279" s="5">
        <v>0</v>
      </c>
      <c r="BY279" s="5">
        <v>298</v>
      </c>
      <c r="BZ279" s="5">
        <v>6</v>
      </c>
      <c r="CA279" s="5">
        <v>304</v>
      </c>
      <c r="CB279" s="5">
        <v>8853</v>
      </c>
      <c r="CC279" s="23">
        <f t="shared" si="96"/>
        <v>3.4338642268157686</v>
      </c>
      <c r="CD279" s="5">
        <v>1101</v>
      </c>
      <c r="CE279" s="5">
        <v>0</v>
      </c>
      <c r="CF279" s="5">
        <v>0</v>
      </c>
      <c r="CG279" s="5">
        <v>0</v>
      </c>
      <c r="CH279" s="5">
        <v>0</v>
      </c>
      <c r="CI279" s="5">
        <v>1101</v>
      </c>
      <c r="CJ279" s="5">
        <v>9032</v>
      </c>
      <c r="CK279" s="23">
        <f t="shared" si="97"/>
        <v>12.189991142604075</v>
      </c>
      <c r="CL279" s="5">
        <v>1854</v>
      </c>
      <c r="CM279" s="5">
        <v>0</v>
      </c>
      <c r="CN279" s="5">
        <v>0</v>
      </c>
      <c r="CO279" s="5">
        <v>0</v>
      </c>
      <c r="CP279" s="5">
        <v>0</v>
      </c>
      <c r="CQ279" s="5">
        <v>1854</v>
      </c>
      <c r="CR279" s="5">
        <v>9196</v>
      </c>
      <c r="CS279" s="23">
        <f t="shared" si="98"/>
        <v>20.16093953892997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9359</v>
      </c>
      <c r="DA279" s="23">
        <f t="shared" si="99"/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9523</v>
      </c>
      <c r="DI279" s="23">
        <f t="shared" si="100"/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9686</v>
      </c>
      <c r="DQ279" s="23">
        <f t="shared" si="101"/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9850</v>
      </c>
      <c r="DY279" s="23">
        <f t="shared" si="102"/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10014</v>
      </c>
      <c r="EG279" s="23">
        <f t="shared" si="103"/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700</v>
      </c>
      <c r="EM279" s="5">
        <v>700</v>
      </c>
      <c r="EN279" s="5">
        <v>10177</v>
      </c>
      <c r="EO279" s="23">
        <f t="shared" si="104"/>
        <v>6.87825488847401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10341</v>
      </c>
      <c r="EW279" s="23">
        <f t="shared" si="105"/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10504</v>
      </c>
      <c r="FE279" s="23">
        <f t="shared" si="106"/>
        <v>0</v>
      </c>
      <c r="FF279" s="5">
        <v>3572</v>
      </c>
      <c r="FG279" s="5">
        <v>0</v>
      </c>
      <c r="FH279" s="5">
        <v>0</v>
      </c>
      <c r="FI279" s="5">
        <v>250</v>
      </c>
      <c r="FJ279" s="5">
        <v>0</v>
      </c>
      <c r="FK279" s="5">
        <v>3822</v>
      </c>
      <c r="FL279" s="5">
        <v>10668</v>
      </c>
      <c r="FM279" s="23">
        <f t="shared" si="107"/>
        <v>35.826771653543304</v>
      </c>
      <c r="FN279" s="5">
        <v>3632</v>
      </c>
      <c r="FO279" s="5">
        <v>0</v>
      </c>
      <c r="FP279" s="5">
        <v>0</v>
      </c>
      <c r="FQ279" s="5">
        <v>0</v>
      </c>
      <c r="FR279" s="5">
        <v>0</v>
      </c>
      <c r="FS279" s="5">
        <v>3632</v>
      </c>
      <c r="FT279" s="5">
        <v>10831</v>
      </c>
      <c r="FU279" s="23">
        <f t="shared" si="108"/>
        <v>33.533376419536516</v>
      </c>
      <c r="FV279" s="23">
        <v>4.2588515733258943</v>
      </c>
      <c r="FW279" s="23">
        <v>8.7635765909530718</v>
      </c>
    </row>
    <row r="280" spans="1:179" x14ac:dyDescent="0.3">
      <c r="A280" s="5">
        <v>70707</v>
      </c>
      <c r="B280" s="5">
        <v>235</v>
      </c>
      <c r="C280" s="5">
        <v>0</v>
      </c>
      <c r="D280" s="5">
        <v>0</v>
      </c>
      <c r="E280" s="5">
        <v>0</v>
      </c>
      <c r="F280" s="5">
        <v>0</v>
      </c>
      <c r="G280" s="5">
        <v>235</v>
      </c>
      <c r="H280" s="5">
        <v>836</v>
      </c>
      <c r="I280" s="23">
        <f t="shared" si="88"/>
        <v>28.110047846889952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860</v>
      </c>
      <c r="Q280" s="23">
        <f t="shared" si="89"/>
        <v>0</v>
      </c>
      <c r="R280" s="5">
        <v>320</v>
      </c>
      <c r="S280" s="5">
        <v>0</v>
      </c>
      <c r="T280" s="5">
        <v>0</v>
      </c>
      <c r="U280" s="5">
        <v>0</v>
      </c>
      <c r="V280" s="5">
        <v>0</v>
      </c>
      <c r="W280" s="5">
        <v>320</v>
      </c>
      <c r="X280" s="5">
        <v>884</v>
      </c>
      <c r="Y280" s="23">
        <f t="shared" si="90"/>
        <v>36.199095022624434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908</v>
      </c>
      <c r="AG280" s="23">
        <f t="shared" si="91"/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932</v>
      </c>
      <c r="AO280" s="23">
        <f t="shared" si="92"/>
        <v>0</v>
      </c>
      <c r="AP280" s="5">
        <v>1154</v>
      </c>
      <c r="AQ280" s="5">
        <v>0</v>
      </c>
      <c r="AR280" s="5">
        <v>0</v>
      </c>
      <c r="AS280" s="5">
        <v>0</v>
      </c>
      <c r="AT280" s="5">
        <v>0</v>
      </c>
      <c r="AU280" s="5">
        <v>1154</v>
      </c>
      <c r="AV280" s="5">
        <v>957</v>
      </c>
      <c r="AW280" s="23">
        <f t="shared" si="109"/>
        <v>120.58516196447231</v>
      </c>
      <c r="AX280" s="5">
        <v>400</v>
      </c>
      <c r="AY280" s="5">
        <v>0</v>
      </c>
      <c r="AZ280" s="5">
        <v>0</v>
      </c>
      <c r="BA280" s="5">
        <v>0</v>
      </c>
      <c r="BB280" s="5">
        <v>81</v>
      </c>
      <c r="BC280" s="5">
        <v>481</v>
      </c>
      <c r="BD280" s="5">
        <v>981</v>
      </c>
      <c r="BE280" s="23">
        <f t="shared" si="93"/>
        <v>49.031600407747192</v>
      </c>
      <c r="BF280" s="5">
        <v>490</v>
      </c>
      <c r="BG280" s="5">
        <v>0</v>
      </c>
      <c r="BH280" s="5">
        <v>0</v>
      </c>
      <c r="BI280" s="5">
        <v>0</v>
      </c>
      <c r="BJ280" s="5">
        <v>0</v>
      </c>
      <c r="BK280" s="5">
        <v>490</v>
      </c>
      <c r="BL280" s="5">
        <v>1005</v>
      </c>
      <c r="BM280" s="23">
        <f t="shared" si="94"/>
        <v>48.756218905472636</v>
      </c>
      <c r="BN280" s="5">
        <v>399</v>
      </c>
      <c r="BO280" s="5">
        <v>0</v>
      </c>
      <c r="BP280" s="5">
        <v>0</v>
      </c>
      <c r="BQ280" s="5">
        <v>0</v>
      </c>
      <c r="BR280" s="5">
        <v>0</v>
      </c>
      <c r="BS280" s="5">
        <v>399</v>
      </c>
      <c r="BT280" s="5">
        <v>1029</v>
      </c>
      <c r="BU280" s="23">
        <f t="shared" si="95"/>
        <v>38.775510204081634</v>
      </c>
      <c r="BV280" s="5">
        <v>267</v>
      </c>
      <c r="BW280" s="5">
        <v>0</v>
      </c>
      <c r="BX280" s="5">
        <v>0</v>
      </c>
      <c r="BY280" s="5">
        <v>0</v>
      </c>
      <c r="BZ280" s="5">
        <v>0</v>
      </c>
      <c r="CA280" s="5">
        <v>267</v>
      </c>
      <c r="CB280" s="5">
        <v>1053</v>
      </c>
      <c r="CC280" s="23">
        <f t="shared" si="96"/>
        <v>25.356125356125357</v>
      </c>
      <c r="CD280" s="5">
        <v>400</v>
      </c>
      <c r="CE280" s="5">
        <v>0</v>
      </c>
      <c r="CF280" s="5">
        <v>0</v>
      </c>
      <c r="CG280" s="5">
        <v>0</v>
      </c>
      <c r="CH280" s="5">
        <v>0</v>
      </c>
      <c r="CI280" s="5">
        <v>400</v>
      </c>
      <c r="CJ280" s="5">
        <v>1077</v>
      </c>
      <c r="CK280" s="23">
        <f t="shared" si="97"/>
        <v>37.140204271123487</v>
      </c>
      <c r="CL280" s="5">
        <v>450</v>
      </c>
      <c r="CM280" s="5">
        <v>0</v>
      </c>
      <c r="CN280" s="5">
        <v>0</v>
      </c>
      <c r="CO280" s="5">
        <v>0</v>
      </c>
      <c r="CP280" s="5">
        <v>0</v>
      </c>
      <c r="CQ280" s="5">
        <v>450</v>
      </c>
      <c r="CR280" s="5">
        <v>1120</v>
      </c>
      <c r="CS280" s="23">
        <f t="shared" si="98"/>
        <v>40.178571428571431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1162</v>
      </c>
      <c r="DA280" s="23">
        <f t="shared" si="99"/>
        <v>0</v>
      </c>
      <c r="DB280" s="5">
        <v>551</v>
      </c>
      <c r="DC280" s="5">
        <v>0</v>
      </c>
      <c r="DD280" s="5">
        <v>0</v>
      </c>
      <c r="DE280" s="5">
        <v>0</v>
      </c>
      <c r="DF280" s="5">
        <v>0</v>
      </c>
      <c r="DG280" s="5">
        <v>551</v>
      </c>
      <c r="DH280" s="5">
        <v>1205</v>
      </c>
      <c r="DI280" s="23">
        <f t="shared" si="100"/>
        <v>45.726141078838175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1247</v>
      </c>
      <c r="DQ280" s="23">
        <f t="shared" si="101"/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1290</v>
      </c>
      <c r="DY280" s="23">
        <f t="shared" si="102"/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1332</v>
      </c>
      <c r="EG280" s="23">
        <f t="shared" si="103"/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1375</v>
      </c>
      <c r="EO280" s="23">
        <f t="shared" si="104"/>
        <v>0</v>
      </c>
      <c r="EP280" s="5">
        <v>442</v>
      </c>
      <c r="EQ280" s="5">
        <v>0</v>
      </c>
      <c r="ER280" s="5">
        <v>0</v>
      </c>
      <c r="ES280" s="5">
        <v>0</v>
      </c>
      <c r="ET280" s="5">
        <v>50</v>
      </c>
      <c r="EU280" s="5">
        <v>492</v>
      </c>
      <c r="EV280" s="5">
        <v>1417</v>
      </c>
      <c r="EW280" s="23">
        <f t="shared" si="105"/>
        <v>34.721242060691601</v>
      </c>
      <c r="EX280" s="5">
        <v>0</v>
      </c>
      <c r="EY280" s="5">
        <v>0</v>
      </c>
      <c r="EZ280" s="5">
        <v>0</v>
      </c>
      <c r="FA280" s="5">
        <v>0</v>
      </c>
      <c r="FB280" s="5">
        <v>0</v>
      </c>
      <c r="FC280" s="5">
        <v>0</v>
      </c>
      <c r="FD280" s="5">
        <v>1460</v>
      </c>
      <c r="FE280" s="23">
        <f t="shared" si="106"/>
        <v>0</v>
      </c>
      <c r="FF280" s="5">
        <v>0</v>
      </c>
      <c r="FG280" s="5">
        <v>0</v>
      </c>
      <c r="FH280" s="5">
        <v>0</v>
      </c>
      <c r="FI280" s="5">
        <v>0</v>
      </c>
      <c r="FJ280" s="5">
        <v>0</v>
      </c>
      <c r="FK280" s="5">
        <v>0</v>
      </c>
      <c r="FL280" s="5">
        <v>1502</v>
      </c>
      <c r="FM280" s="23">
        <f t="shared" si="107"/>
        <v>0</v>
      </c>
      <c r="FN280" s="5">
        <v>743</v>
      </c>
      <c r="FO280" s="5">
        <v>0</v>
      </c>
      <c r="FP280" s="5">
        <v>0</v>
      </c>
      <c r="FQ280" s="5">
        <v>0</v>
      </c>
      <c r="FR280" s="5">
        <v>0</v>
      </c>
      <c r="FS280" s="5">
        <v>743</v>
      </c>
      <c r="FT280" s="5">
        <v>1545</v>
      </c>
      <c r="FU280" s="23">
        <f t="shared" si="108"/>
        <v>48.090614886731395</v>
      </c>
      <c r="FV280" s="23">
        <v>34.904905816230638</v>
      </c>
      <c r="FW280" s="23">
        <v>15.33786995043933</v>
      </c>
    </row>
    <row r="281" spans="1:179" x14ac:dyDescent="0.3">
      <c r="A281" s="5">
        <v>70801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5883</v>
      </c>
      <c r="I281" s="23">
        <f t="shared" si="88"/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5985</v>
      </c>
      <c r="Q281" s="23">
        <f t="shared" si="89"/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6087</v>
      </c>
      <c r="Y281" s="23">
        <f t="shared" si="90"/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6189</v>
      </c>
      <c r="AG281" s="23">
        <f t="shared" si="91"/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6291</v>
      </c>
      <c r="AO281" s="23">
        <f t="shared" si="92"/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6392</v>
      </c>
      <c r="AW281" s="23">
        <f t="shared" si="109"/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141</v>
      </c>
      <c r="BC281" s="5">
        <v>141</v>
      </c>
      <c r="BD281" s="5">
        <v>6494</v>
      </c>
      <c r="BE281" s="23">
        <f t="shared" si="93"/>
        <v>2.1712349861410534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6596</v>
      </c>
      <c r="BM281" s="23">
        <f t="shared" si="94"/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6698</v>
      </c>
      <c r="BU281" s="23">
        <f t="shared" si="95"/>
        <v>0</v>
      </c>
      <c r="BV281" s="5">
        <v>380</v>
      </c>
      <c r="BW281" s="5">
        <v>0</v>
      </c>
      <c r="BX281" s="5">
        <v>0</v>
      </c>
      <c r="BY281" s="5">
        <v>0</v>
      </c>
      <c r="BZ281" s="5">
        <v>0</v>
      </c>
      <c r="CA281" s="5">
        <v>380</v>
      </c>
      <c r="CB281" s="5">
        <v>6800</v>
      </c>
      <c r="CC281" s="23">
        <f t="shared" si="96"/>
        <v>5.5882352941176476</v>
      </c>
      <c r="CD281" s="5">
        <v>908</v>
      </c>
      <c r="CE281" s="5">
        <v>0</v>
      </c>
      <c r="CF281" s="5">
        <v>0</v>
      </c>
      <c r="CG281" s="5">
        <v>0</v>
      </c>
      <c r="CH281" s="5">
        <v>0</v>
      </c>
      <c r="CI281" s="5">
        <v>908</v>
      </c>
      <c r="CJ281" s="5">
        <v>6902</v>
      </c>
      <c r="CK281" s="23">
        <f t="shared" si="97"/>
        <v>13.155607070414371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7112</v>
      </c>
      <c r="CS281" s="23">
        <f t="shared" si="98"/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7322</v>
      </c>
      <c r="DA281" s="23">
        <f t="shared" si="99"/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7532</v>
      </c>
      <c r="DI281" s="23">
        <f t="shared" si="100"/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7741</v>
      </c>
      <c r="DQ281" s="23">
        <f t="shared" si="101"/>
        <v>0</v>
      </c>
      <c r="DR281" s="5">
        <v>0</v>
      </c>
      <c r="DS281" s="5">
        <v>0</v>
      </c>
      <c r="DT281" s="5">
        <v>0</v>
      </c>
      <c r="DU281" s="5">
        <v>154</v>
      </c>
      <c r="DV281" s="5">
        <v>0</v>
      </c>
      <c r="DW281" s="5">
        <v>154</v>
      </c>
      <c r="DX281" s="5">
        <v>7951</v>
      </c>
      <c r="DY281" s="23">
        <f t="shared" si="102"/>
        <v>1.9368632876367753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8161</v>
      </c>
      <c r="EG281" s="23">
        <f t="shared" si="103"/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8371</v>
      </c>
      <c r="EO281" s="23">
        <f t="shared" si="104"/>
        <v>0</v>
      </c>
      <c r="EP281" s="5">
        <v>1897</v>
      </c>
      <c r="EQ281" s="5">
        <v>0</v>
      </c>
      <c r="ER281" s="5">
        <v>0</v>
      </c>
      <c r="ES281" s="5">
        <v>0</v>
      </c>
      <c r="ET281" s="5">
        <v>0</v>
      </c>
      <c r="EU281" s="5">
        <v>1897</v>
      </c>
      <c r="EV281" s="5">
        <v>8581</v>
      </c>
      <c r="EW281" s="23">
        <f t="shared" si="105"/>
        <v>22.106980538398787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8791</v>
      </c>
      <c r="FE281" s="23">
        <f t="shared" si="106"/>
        <v>0</v>
      </c>
      <c r="FF281" s="5">
        <v>2510</v>
      </c>
      <c r="FG281" s="5">
        <v>0</v>
      </c>
      <c r="FH281" s="5">
        <v>0</v>
      </c>
      <c r="FI281" s="5">
        <v>0</v>
      </c>
      <c r="FJ281" s="5">
        <v>0</v>
      </c>
      <c r="FK281" s="5">
        <v>2510</v>
      </c>
      <c r="FL281" s="5">
        <v>9000</v>
      </c>
      <c r="FM281" s="23">
        <f t="shared" si="107"/>
        <v>27.888888888888889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9210</v>
      </c>
      <c r="FU281" s="23">
        <f t="shared" si="108"/>
        <v>0</v>
      </c>
      <c r="FV281" s="23">
        <v>1.901370668243006</v>
      </c>
      <c r="FW281" s="23">
        <v>4.7211575195385862</v>
      </c>
    </row>
    <row r="282" spans="1:179" x14ac:dyDescent="0.3">
      <c r="A282" s="5">
        <v>70802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720</v>
      </c>
      <c r="I282" s="23">
        <f t="shared" si="88"/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719</v>
      </c>
      <c r="Q282" s="23">
        <f t="shared" si="89"/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718</v>
      </c>
      <c r="Y282" s="23">
        <f t="shared" si="90"/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717</v>
      </c>
      <c r="AG282" s="23">
        <f t="shared" si="91"/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716</v>
      </c>
      <c r="AO282" s="23">
        <f t="shared" si="92"/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716</v>
      </c>
      <c r="AW282" s="23">
        <f t="shared" si="109"/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715</v>
      </c>
      <c r="BE282" s="23">
        <f t="shared" si="93"/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714</v>
      </c>
      <c r="BM282" s="23">
        <f t="shared" si="94"/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713</v>
      </c>
      <c r="BU282" s="23">
        <f t="shared" si="95"/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712</v>
      </c>
      <c r="CC282" s="23">
        <f t="shared" si="96"/>
        <v>0</v>
      </c>
      <c r="CD282" s="5">
        <v>780</v>
      </c>
      <c r="CE282" s="5">
        <v>0</v>
      </c>
      <c r="CF282" s="5">
        <v>0</v>
      </c>
      <c r="CG282" s="5">
        <v>0</v>
      </c>
      <c r="CH282" s="5">
        <v>0</v>
      </c>
      <c r="CI282" s="5">
        <v>780</v>
      </c>
      <c r="CJ282" s="5">
        <v>711</v>
      </c>
      <c r="CK282" s="23">
        <f t="shared" si="97"/>
        <v>109.70464135021096</v>
      </c>
      <c r="CL282" s="5">
        <v>0</v>
      </c>
      <c r="CM282" s="5">
        <v>0</v>
      </c>
      <c r="CN282" s="5">
        <v>0</v>
      </c>
      <c r="CO282" s="5">
        <v>0</v>
      </c>
      <c r="CP282" s="5">
        <v>0</v>
      </c>
      <c r="CQ282" s="5">
        <v>0</v>
      </c>
      <c r="CR282" s="5">
        <v>731</v>
      </c>
      <c r="CS282" s="23">
        <f t="shared" si="98"/>
        <v>0</v>
      </c>
      <c r="CT282" s="5">
        <v>0</v>
      </c>
      <c r="CU282" s="5">
        <v>0</v>
      </c>
      <c r="CV282" s="5">
        <v>0</v>
      </c>
      <c r="CW282" s="5">
        <v>0</v>
      </c>
      <c r="CX282" s="5">
        <v>0</v>
      </c>
      <c r="CY282" s="5">
        <v>0</v>
      </c>
      <c r="CZ282" s="5">
        <v>750</v>
      </c>
      <c r="DA282" s="23">
        <f t="shared" si="99"/>
        <v>0</v>
      </c>
      <c r="DB282" s="5">
        <v>0</v>
      </c>
      <c r="DC282" s="5">
        <v>0</v>
      </c>
      <c r="DD282" s="5">
        <v>0</v>
      </c>
      <c r="DE282" s="5">
        <v>0</v>
      </c>
      <c r="DF282" s="5">
        <v>0</v>
      </c>
      <c r="DG282" s="5">
        <v>0</v>
      </c>
      <c r="DH282" s="5">
        <v>770</v>
      </c>
      <c r="DI282" s="23">
        <f t="shared" si="100"/>
        <v>0</v>
      </c>
      <c r="DJ282" s="5">
        <v>0</v>
      </c>
      <c r="DK282" s="5">
        <v>0</v>
      </c>
      <c r="DL282" s="5">
        <v>0</v>
      </c>
      <c r="DM282" s="5">
        <v>0</v>
      </c>
      <c r="DN282" s="5">
        <v>0</v>
      </c>
      <c r="DO282" s="5">
        <v>0</v>
      </c>
      <c r="DP282" s="5">
        <v>789</v>
      </c>
      <c r="DQ282" s="23">
        <f t="shared" si="101"/>
        <v>0</v>
      </c>
      <c r="DR282" s="5">
        <v>640</v>
      </c>
      <c r="DS282" s="5">
        <v>0</v>
      </c>
      <c r="DT282" s="5">
        <v>0</v>
      </c>
      <c r="DU282" s="5">
        <v>0</v>
      </c>
      <c r="DV282" s="5">
        <v>0</v>
      </c>
      <c r="DW282" s="5">
        <v>640</v>
      </c>
      <c r="DX282" s="5">
        <v>809</v>
      </c>
      <c r="DY282" s="23">
        <f t="shared" si="102"/>
        <v>79.110012360939436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829</v>
      </c>
      <c r="EG282" s="23">
        <f t="shared" si="103"/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848</v>
      </c>
      <c r="EO282" s="23">
        <f t="shared" si="104"/>
        <v>0</v>
      </c>
      <c r="EP282" s="5">
        <v>777</v>
      </c>
      <c r="EQ282" s="5">
        <v>0</v>
      </c>
      <c r="ER282" s="5">
        <v>0</v>
      </c>
      <c r="ES282" s="5">
        <v>0</v>
      </c>
      <c r="ET282" s="5">
        <v>0</v>
      </c>
      <c r="EU282" s="5">
        <v>777</v>
      </c>
      <c r="EV282" s="5">
        <v>868</v>
      </c>
      <c r="EW282" s="23">
        <f t="shared" si="105"/>
        <v>89.516129032258064</v>
      </c>
      <c r="EX282" s="5">
        <v>0</v>
      </c>
      <c r="EY282" s="5">
        <v>0</v>
      </c>
      <c r="EZ282" s="5">
        <v>0</v>
      </c>
      <c r="FA282" s="5">
        <v>984</v>
      </c>
      <c r="FB282" s="5">
        <v>0</v>
      </c>
      <c r="FC282" s="5">
        <v>984</v>
      </c>
      <c r="FD282" s="5">
        <v>887</v>
      </c>
      <c r="FE282" s="23">
        <f t="shared" si="106"/>
        <v>110.93573844419392</v>
      </c>
      <c r="FF282" s="5">
        <v>720</v>
      </c>
      <c r="FG282" s="5">
        <v>0</v>
      </c>
      <c r="FH282" s="5">
        <v>0</v>
      </c>
      <c r="FI282" s="5">
        <v>0</v>
      </c>
      <c r="FJ282" s="5">
        <v>0</v>
      </c>
      <c r="FK282" s="5">
        <v>720</v>
      </c>
      <c r="FL282" s="5">
        <v>907</v>
      </c>
      <c r="FM282" s="23">
        <f t="shared" si="107"/>
        <v>79.38257993384785</v>
      </c>
      <c r="FN282" s="5">
        <v>0</v>
      </c>
      <c r="FO282" s="5">
        <v>0</v>
      </c>
      <c r="FP282" s="5">
        <v>0</v>
      </c>
      <c r="FQ282" s="5">
        <v>0</v>
      </c>
      <c r="FR282" s="5">
        <v>0</v>
      </c>
      <c r="FS282" s="5">
        <v>0</v>
      </c>
      <c r="FT282" s="5">
        <v>926</v>
      </c>
      <c r="FU282" s="23">
        <f t="shared" si="108"/>
        <v>0</v>
      </c>
      <c r="FV282" s="23">
        <v>9.9731492136555424</v>
      </c>
      <c r="FW282" s="23">
        <v>32.631314524658123</v>
      </c>
    </row>
    <row r="283" spans="1:179" x14ac:dyDescent="0.3">
      <c r="A283" s="5">
        <v>70803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1216</v>
      </c>
      <c r="I283" s="23">
        <f t="shared" si="88"/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1222</v>
      </c>
      <c r="Q283" s="23">
        <f t="shared" si="89"/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1227</v>
      </c>
      <c r="Y283" s="23">
        <f t="shared" si="90"/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1233</v>
      </c>
      <c r="AG283" s="23">
        <f t="shared" si="91"/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1238</v>
      </c>
      <c r="AO283" s="23">
        <f t="shared" si="92"/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1244</v>
      </c>
      <c r="AW283" s="23">
        <f t="shared" si="109"/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20</v>
      </c>
      <c r="BC283" s="5">
        <v>20</v>
      </c>
      <c r="BD283" s="5">
        <v>1249</v>
      </c>
      <c r="BE283" s="23">
        <f t="shared" si="93"/>
        <v>1.6012810248198557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1255</v>
      </c>
      <c r="BM283" s="23">
        <f t="shared" si="94"/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1260</v>
      </c>
      <c r="BU283" s="23">
        <f t="shared" si="95"/>
        <v>0</v>
      </c>
      <c r="BV283" s="5">
        <v>0</v>
      </c>
      <c r="BW283" s="5">
        <v>0</v>
      </c>
      <c r="BX283" s="5">
        <v>0</v>
      </c>
      <c r="BY283" s="5">
        <v>300</v>
      </c>
      <c r="BZ283" s="5">
        <v>0</v>
      </c>
      <c r="CA283" s="5">
        <v>300</v>
      </c>
      <c r="CB283" s="5">
        <v>1266</v>
      </c>
      <c r="CC283" s="23">
        <f t="shared" si="96"/>
        <v>23.696682464454977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1271</v>
      </c>
      <c r="CK283" s="23">
        <f t="shared" si="97"/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1305</v>
      </c>
      <c r="CS283" s="23">
        <f t="shared" si="98"/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1339</v>
      </c>
      <c r="DA283" s="23">
        <f t="shared" si="99"/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1373</v>
      </c>
      <c r="DI283" s="23">
        <f t="shared" si="100"/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1406</v>
      </c>
      <c r="DQ283" s="23">
        <f t="shared" si="101"/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1440</v>
      </c>
      <c r="DY283" s="23">
        <f t="shared" si="102"/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1474</v>
      </c>
      <c r="EG283" s="23">
        <f t="shared" si="103"/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1508</v>
      </c>
      <c r="EO283" s="23">
        <f t="shared" si="104"/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1542</v>
      </c>
      <c r="EW283" s="23">
        <f t="shared" si="105"/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1576</v>
      </c>
      <c r="FE283" s="23">
        <f t="shared" si="106"/>
        <v>0</v>
      </c>
      <c r="FF283" s="5">
        <v>862</v>
      </c>
      <c r="FG283" s="5">
        <v>0</v>
      </c>
      <c r="FH283" s="5">
        <v>0</v>
      </c>
      <c r="FI283" s="5">
        <v>381</v>
      </c>
      <c r="FJ283" s="5">
        <v>0</v>
      </c>
      <c r="FK283" s="5">
        <v>1243</v>
      </c>
      <c r="FL283" s="5">
        <v>1609</v>
      </c>
      <c r="FM283" s="23">
        <f t="shared" si="107"/>
        <v>77.252952144188939</v>
      </c>
      <c r="FN283" s="5">
        <v>1662</v>
      </c>
      <c r="FO283" s="5">
        <v>0</v>
      </c>
      <c r="FP283" s="5">
        <v>0</v>
      </c>
      <c r="FQ283" s="5">
        <v>0</v>
      </c>
      <c r="FR283" s="5">
        <v>0</v>
      </c>
      <c r="FS283" s="5">
        <v>1662</v>
      </c>
      <c r="FT283" s="5">
        <v>1643</v>
      </c>
      <c r="FU283" s="23">
        <f t="shared" si="108"/>
        <v>101.15642118076688</v>
      </c>
      <c r="FV283" s="23">
        <v>2.299814862661349</v>
      </c>
      <c r="FW283" s="23">
        <v>16.21903393863235</v>
      </c>
    </row>
    <row r="284" spans="1:179" x14ac:dyDescent="0.3">
      <c r="A284" s="5">
        <v>70804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601</v>
      </c>
      <c r="I284" s="23">
        <f t="shared" si="88"/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613</v>
      </c>
      <c r="Q284" s="23">
        <f t="shared" si="89"/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625</v>
      </c>
      <c r="Y284" s="23">
        <f t="shared" si="90"/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637</v>
      </c>
      <c r="AG284" s="23">
        <f t="shared" si="91"/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649</v>
      </c>
      <c r="AO284" s="23">
        <f t="shared" si="92"/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660</v>
      </c>
      <c r="AW284" s="23">
        <f t="shared" si="109"/>
        <v>0</v>
      </c>
      <c r="AX284" s="5">
        <v>0</v>
      </c>
      <c r="AY284" s="5">
        <v>0</v>
      </c>
      <c r="AZ284" s="5">
        <v>0</v>
      </c>
      <c r="BA284" s="5">
        <v>0</v>
      </c>
      <c r="BB284" s="5">
        <v>0</v>
      </c>
      <c r="BC284" s="5">
        <v>0</v>
      </c>
      <c r="BD284" s="5">
        <v>672</v>
      </c>
      <c r="BE284" s="23">
        <f t="shared" si="93"/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684</v>
      </c>
      <c r="BM284" s="23">
        <f t="shared" si="94"/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50</v>
      </c>
      <c r="BS284" s="5">
        <v>50</v>
      </c>
      <c r="BT284" s="5">
        <v>696</v>
      </c>
      <c r="BU284" s="23">
        <f t="shared" si="95"/>
        <v>7.1839080459770113</v>
      </c>
      <c r="BV284" s="5">
        <v>0</v>
      </c>
      <c r="BW284" s="5">
        <v>0</v>
      </c>
      <c r="BX284" s="5">
        <v>0</v>
      </c>
      <c r="BY284" s="5">
        <v>0</v>
      </c>
      <c r="BZ284" s="5">
        <v>0</v>
      </c>
      <c r="CA284" s="5">
        <v>0</v>
      </c>
      <c r="CB284" s="5">
        <v>708</v>
      </c>
      <c r="CC284" s="23">
        <f t="shared" si="96"/>
        <v>0</v>
      </c>
      <c r="CD284" s="5">
        <v>0</v>
      </c>
      <c r="CE284" s="5">
        <v>120</v>
      </c>
      <c r="CF284" s="5">
        <v>0</v>
      </c>
      <c r="CG284" s="5">
        <v>0</v>
      </c>
      <c r="CH284" s="5">
        <v>0</v>
      </c>
      <c r="CI284" s="5">
        <v>120</v>
      </c>
      <c r="CJ284" s="5">
        <v>720</v>
      </c>
      <c r="CK284" s="23">
        <f t="shared" si="97"/>
        <v>16.666666666666664</v>
      </c>
      <c r="CL284" s="5">
        <v>0</v>
      </c>
      <c r="CM284" s="5">
        <v>0</v>
      </c>
      <c r="CN284" s="5">
        <v>0</v>
      </c>
      <c r="CO284" s="5">
        <v>0</v>
      </c>
      <c r="CP284" s="5">
        <v>0</v>
      </c>
      <c r="CQ284" s="5">
        <v>0</v>
      </c>
      <c r="CR284" s="5">
        <v>734</v>
      </c>
      <c r="CS284" s="23">
        <f t="shared" si="98"/>
        <v>0</v>
      </c>
      <c r="CT284" s="5">
        <v>0</v>
      </c>
      <c r="CU284" s="5">
        <v>0</v>
      </c>
      <c r="CV284" s="5">
        <v>0</v>
      </c>
      <c r="CW284" s="5">
        <v>0</v>
      </c>
      <c r="CX284" s="5">
        <v>0</v>
      </c>
      <c r="CY284" s="5">
        <v>0</v>
      </c>
      <c r="CZ284" s="5">
        <v>749</v>
      </c>
      <c r="DA284" s="23">
        <f t="shared" si="99"/>
        <v>0</v>
      </c>
      <c r="DB284" s="5">
        <v>0</v>
      </c>
      <c r="DC284" s="5">
        <v>0</v>
      </c>
      <c r="DD284" s="5">
        <v>0</v>
      </c>
      <c r="DE284" s="5">
        <v>0</v>
      </c>
      <c r="DF284" s="5">
        <v>0</v>
      </c>
      <c r="DG284" s="5">
        <v>0</v>
      </c>
      <c r="DH284" s="5">
        <v>763</v>
      </c>
      <c r="DI284" s="23">
        <f t="shared" si="100"/>
        <v>0</v>
      </c>
      <c r="DJ284" s="5">
        <v>0</v>
      </c>
      <c r="DK284" s="5">
        <v>0</v>
      </c>
      <c r="DL284" s="5">
        <v>0</v>
      </c>
      <c r="DM284" s="5">
        <v>0</v>
      </c>
      <c r="DN284" s="5">
        <v>0</v>
      </c>
      <c r="DO284" s="5">
        <v>0</v>
      </c>
      <c r="DP284" s="5">
        <v>777</v>
      </c>
      <c r="DQ284" s="23">
        <f t="shared" si="101"/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791</v>
      </c>
      <c r="DY284" s="23">
        <f t="shared" si="102"/>
        <v>0</v>
      </c>
      <c r="DZ284" s="5">
        <v>0</v>
      </c>
      <c r="EA284" s="5">
        <v>0</v>
      </c>
      <c r="EB284" s="5">
        <v>294</v>
      </c>
      <c r="EC284" s="5">
        <v>0</v>
      </c>
      <c r="ED284" s="5">
        <v>0</v>
      </c>
      <c r="EE284" s="5">
        <v>294</v>
      </c>
      <c r="EF284" s="5">
        <v>806</v>
      </c>
      <c r="EG284" s="23">
        <f t="shared" si="103"/>
        <v>36.476426799007442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820</v>
      </c>
      <c r="EO284" s="23">
        <f t="shared" si="104"/>
        <v>0</v>
      </c>
      <c r="EP284" s="5">
        <v>735</v>
      </c>
      <c r="EQ284" s="5">
        <v>0</v>
      </c>
      <c r="ER284" s="5">
        <v>0</v>
      </c>
      <c r="ES284" s="5">
        <v>0</v>
      </c>
      <c r="ET284" s="5">
        <v>0</v>
      </c>
      <c r="EU284" s="5">
        <v>735</v>
      </c>
      <c r="EV284" s="5">
        <v>834</v>
      </c>
      <c r="EW284" s="23">
        <f t="shared" si="105"/>
        <v>88.129496402877692</v>
      </c>
      <c r="EX284" s="5">
        <v>0</v>
      </c>
      <c r="EY284" s="5">
        <v>0</v>
      </c>
      <c r="EZ284" s="5">
        <v>0</v>
      </c>
      <c r="FA284" s="5">
        <v>900</v>
      </c>
      <c r="FB284" s="5">
        <v>0</v>
      </c>
      <c r="FC284" s="5">
        <v>900</v>
      </c>
      <c r="FD284" s="5">
        <v>848</v>
      </c>
      <c r="FE284" s="23">
        <f t="shared" si="106"/>
        <v>106.13207547169812</v>
      </c>
      <c r="FF284" s="5">
        <v>0</v>
      </c>
      <c r="FG284" s="5">
        <v>0</v>
      </c>
      <c r="FH284" s="5">
        <v>0</v>
      </c>
      <c r="FI284" s="5">
        <v>12</v>
      </c>
      <c r="FJ284" s="5">
        <v>0</v>
      </c>
      <c r="FK284" s="5">
        <v>12</v>
      </c>
      <c r="FL284" s="5">
        <v>863</v>
      </c>
      <c r="FM284" s="23">
        <f t="shared" si="107"/>
        <v>1.3904982618771726</v>
      </c>
      <c r="FN284" s="5">
        <v>0</v>
      </c>
      <c r="FO284" s="5">
        <v>0</v>
      </c>
      <c r="FP284" s="5">
        <v>638</v>
      </c>
      <c r="FQ284" s="5">
        <v>0</v>
      </c>
      <c r="FR284" s="5">
        <v>0</v>
      </c>
      <c r="FS284" s="5">
        <v>638</v>
      </c>
      <c r="FT284" s="5">
        <v>877</v>
      </c>
      <c r="FU284" s="23">
        <f t="shared" si="108"/>
        <v>72.748004561003427</v>
      </c>
      <c r="FV284" s="23">
        <v>2.1682340647857892</v>
      </c>
      <c r="FW284" s="23">
        <v>27.716045590587619</v>
      </c>
    </row>
    <row r="285" spans="1:179" x14ac:dyDescent="0.3">
      <c r="A285" s="5">
        <v>70805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762</v>
      </c>
      <c r="I285" s="23">
        <f t="shared" si="88"/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751</v>
      </c>
      <c r="Q285" s="23">
        <f t="shared" si="89"/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739</v>
      </c>
      <c r="Y285" s="23">
        <f t="shared" si="90"/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727</v>
      </c>
      <c r="AG285" s="23">
        <f t="shared" si="91"/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716</v>
      </c>
      <c r="AO285" s="23">
        <f t="shared" si="92"/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704</v>
      </c>
      <c r="AW285" s="23">
        <f t="shared" si="109"/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693</v>
      </c>
      <c r="BE285" s="23">
        <f t="shared" si="93"/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681</v>
      </c>
      <c r="BM285" s="23">
        <f t="shared" si="94"/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669</v>
      </c>
      <c r="BU285" s="23">
        <f t="shared" si="95"/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658</v>
      </c>
      <c r="CC285" s="23">
        <f t="shared" si="96"/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646</v>
      </c>
      <c r="CK285" s="23">
        <f t="shared" si="97"/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673</v>
      </c>
      <c r="CS285" s="23">
        <f t="shared" si="98"/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700</v>
      </c>
      <c r="DA285" s="23">
        <f t="shared" si="99"/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728</v>
      </c>
      <c r="DI285" s="23">
        <f t="shared" si="100"/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755</v>
      </c>
      <c r="DQ285" s="23">
        <f t="shared" si="101"/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782</v>
      </c>
      <c r="DY285" s="23">
        <f t="shared" si="102"/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809</v>
      </c>
      <c r="EG285" s="23">
        <f t="shared" si="103"/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836</v>
      </c>
      <c r="EO285" s="23">
        <f t="shared" si="104"/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863</v>
      </c>
      <c r="EW285" s="23">
        <f t="shared" si="105"/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891</v>
      </c>
      <c r="FE285" s="23">
        <f t="shared" si="106"/>
        <v>0</v>
      </c>
      <c r="FF285" s="5">
        <v>0</v>
      </c>
      <c r="FG285" s="5">
        <v>0</v>
      </c>
      <c r="FH285" s="5">
        <v>0</v>
      </c>
      <c r="FI285" s="5">
        <v>289</v>
      </c>
      <c r="FJ285" s="5">
        <v>0</v>
      </c>
      <c r="FK285" s="5">
        <v>289</v>
      </c>
      <c r="FL285" s="5">
        <v>918</v>
      </c>
      <c r="FM285" s="23">
        <f t="shared" si="107"/>
        <v>31.481481481481481</v>
      </c>
      <c r="FN285" s="5">
        <v>704</v>
      </c>
      <c r="FO285" s="5">
        <v>0</v>
      </c>
      <c r="FP285" s="5">
        <v>0</v>
      </c>
      <c r="FQ285" s="5">
        <v>0</v>
      </c>
      <c r="FR285" s="5">
        <v>0</v>
      </c>
      <c r="FS285" s="5">
        <v>704</v>
      </c>
      <c r="FT285" s="5">
        <v>945</v>
      </c>
      <c r="FU285" s="23">
        <f t="shared" si="108"/>
        <v>74.497354497354493</v>
      </c>
      <c r="FV285" s="23">
        <v>0</v>
      </c>
      <c r="FW285" s="23">
        <v>9.6344396344396337</v>
      </c>
    </row>
    <row r="286" spans="1:179" x14ac:dyDescent="0.3">
      <c r="A286" s="5">
        <v>70901</v>
      </c>
      <c r="B286" s="5">
        <v>539</v>
      </c>
      <c r="C286" s="5">
        <v>0</v>
      </c>
      <c r="D286" s="5">
        <v>0</v>
      </c>
      <c r="E286" s="5">
        <v>0</v>
      </c>
      <c r="F286" s="5">
        <v>0</v>
      </c>
      <c r="G286" s="5">
        <v>539</v>
      </c>
      <c r="H286" s="5">
        <v>3295</v>
      </c>
      <c r="I286" s="23">
        <f t="shared" si="88"/>
        <v>16.358118361153263</v>
      </c>
      <c r="J286" s="5">
        <v>130</v>
      </c>
      <c r="K286" s="5">
        <v>0</v>
      </c>
      <c r="L286" s="5">
        <v>0</v>
      </c>
      <c r="M286" s="5">
        <v>0</v>
      </c>
      <c r="N286" s="5">
        <v>0</v>
      </c>
      <c r="O286" s="5">
        <v>130</v>
      </c>
      <c r="P286" s="5">
        <v>3373</v>
      </c>
      <c r="Q286" s="23">
        <f t="shared" si="89"/>
        <v>3.8541357841683963</v>
      </c>
      <c r="R286" s="5">
        <v>1040</v>
      </c>
      <c r="S286" s="5">
        <v>0</v>
      </c>
      <c r="T286" s="5">
        <v>0</v>
      </c>
      <c r="U286" s="5">
        <v>0</v>
      </c>
      <c r="V286" s="5">
        <v>0</v>
      </c>
      <c r="W286" s="5">
        <v>1040</v>
      </c>
      <c r="X286" s="5">
        <v>3450</v>
      </c>
      <c r="Y286" s="23">
        <f t="shared" si="90"/>
        <v>30.144927536231886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3527</v>
      </c>
      <c r="AG286" s="23">
        <f t="shared" si="91"/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3604</v>
      </c>
      <c r="AO286" s="23">
        <f t="shared" si="92"/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12</v>
      </c>
      <c r="AU286" s="5">
        <v>12</v>
      </c>
      <c r="AV286" s="5">
        <v>3682</v>
      </c>
      <c r="AW286" s="23">
        <f t="shared" si="109"/>
        <v>0.32590983161325365</v>
      </c>
      <c r="AX286" s="5">
        <v>0</v>
      </c>
      <c r="AY286" s="5">
        <v>0</v>
      </c>
      <c r="AZ286" s="5">
        <v>0</v>
      </c>
      <c r="BA286" s="5">
        <v>0</v>
      </c>
      <c r="BB286" s="5">
        <v>0</v>
      </c>
      <c r="BC286" s="5">
        <v>0</v>
      </c>
      <c r="BD286" s="5">
        <v>3759</v>
      </c>
      <c r="BE286" s="23">
        <f t="shared" si="93"/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3836</v>
      </c>
      <c r="BM286" s="23">
        <f t="shared" si="94"/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0</v>
      </c>
      <c r="BS286" s="5">
        <v>0</v>
      </c>
      <c r="BT286" s="5">
        <v>3913</v>
      </c>
      <c r="BU286" s="23">
        <f t="shared" si="95"/>
        <v>0</v>
      </c>
      <c r="BV286" s="5">
        <v>0</v>
      </c>
      <c r="BW286" s="5">
        <v>0</v>
      </c>
      <c r="BX286" s="5">
        <v>0</v>
      </c>
      <c r="BY286" s="5">
        <v>0</v>
      </c>
      <c r="BZ286" s="5">
        <v>0</v>
      </c>
      <c r="CA286" s="5">
        <v>0</v>
      </c>
      <c r="CB286" s="5">
        <v>3991</v>
      </c>
      <c r="CC286" s="23">
        <f t="shared" si="96"/>
        <v>0</v>
      </c>
      <c r="CD286" s="5">
        <v>0</v>
      </c>
      <c r="CE286" s="5">
        <v>0</v>
      </c>
      <c r="CF286" s="5">
        <v>0</v>
      </c>
      <c r="CG286" s="5">
        <v>0</v>
      </c>
      <c r="CH286" s="5">
        <v>0</v>
      </c>
      <c r="CI286" s="5">
        <v>0</v>
      </c>
      <c r="CJ286" s="5">
        <v>4068</v>
      </c>
      <c r="CK286" s="23">
        <f t="shared" si="97"/>
        <v>0</v>
      </c>
      <c r="CL286" s="5">
        <v>0</v>
      </c>
      <c r="CM286" s="5">
        <v>0</v>
      </c>
      <c r="CN286" s="5">
        <v>0</v>
      </c>
      <c r="CO286" s="5">
        <v>0</v>
      </c>
      <c r="CP286" s="5">
        <v>0</v>
      </c>
      <c r="CQ286" s="5">
        <v>0</v>
      </c>
      <c r="CR286" s="5">
        <v>4211</v>
      </c>
      <c r="CS286" s="23">
        <f t="shared" si="98"/>
        <v>0</v>
      </c>
      <c r="CT286" s="5">
        <v>0</v>
      </c>
      <c r="CU286" s="5">
        <v>0</v>
      </c>
      <c r="CV286" s="5">
        <v>0</v>
      </c>
      <c r="CW286" s="5">
        <v>0</v>
      </c>
      <c r="CX286" s="5">
        <v>0</v>
      </c>
      <c r="CY286" s="5">
        <v>0</v>
      </c>
      <c r="CZ286" s="5">
        <v>4354</v>
      </c>
      <c r="DA286" s="23">
        <f t="shared" si="99"/>
        <v>0</v>
      </c>
      <c r="DB286" s="5">
        <v>0</v>
      </c>
      <c r="DC286" s="5">
        <v>0</v>
      </c>
      <c r="DD286" s="5">
        <v>0</v>
      </c>
      <c r="DE286" s="5">
        <v>0</v>
      </c>
      <c r="DF286" s="5">
        <v>0</v>
      </c>
      <c r="DG286" s="5">
        <v>0</v>
      </c>
      <c r="DH286" s="5">
        <v>4497</v>
      </c>
      <c r="DI286" s="23">
        <f t="shared" si="100"/>
        <v>0</v>
      </c>
      <c r="DJ286" s="5">
        <v>0</v>
      </c>
      <c r="DK286" s="5">
        <v>0</v>
      </c>
      <c r="DL286" s="5">
        <v>0</v>
      </c>
      <c r="DM286" s="5">
        <v>0</v>
      </c>
      <c r="DN286" s="5">
        <v>0</v>
      </c>
      <c r="DO286" s="5">
        <v>0</v>
      </c>
      <c r="DP286" s="5">
        <v>4640</v>
      </c>
      <c r="DQ286" s="23">
        <f t="shared" si="101"/>
        <v>0</v>
      </c>
      <c r="DR286" s="5">
        <v>0</v>
      </c>
      <c r="DS286" s="5">
        <v>0</v>
      </c>
      <c r="DT286" s="5">
        <v>0</v>
      </c>
      <c r="DU286" s="5">
        <v>900</v>
      </c>
      <c r="DV286" s="5">
        <v>0</v>
      </c>
      <c r="DW286" s="5">
        <v>900</v>
      </c>
      <c r="DX286" s="5">
        <v>4783</v>
      </c>
      <c r="DY286" s="23">
        <f t="shared" si="102"/>
        <v>18.816642274722977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4927</v>
      </c>
      <c r="EG286" s="23">
        <f t="shared" si="103"/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5</v>
      </c>
      <c r="EM286" s="5">
        <v>5</v>
      </c>
      <c r="EN286" s="5">
        <v>5070</v>
      </c>
      <c r="EO286" s="23">
        <f t="shared" si="104"/>
        <v>9.8619329388560162E-2</v>
      </c>
      <c r="EP286" s="5">
        <v>0</v>
      </c>
      <c r="EQ286" s="5">
        <v>0</v>
      </c>
      <c r="ER286" s="5">
        <v>0</v>
      </c>
      <c r="ES286" s="5">
        <v>0</v>
      </c>
      <c r="ET286" s="5">
        <v>0</v>
      </c>
      <c r="EU286" s="5">
        <v>0</v>
      </c>
      <c r="EV286" s="5">
        <v>5213</v>
      </c>
      <c r="EW286" s="23">
        <f t="shared" si="105"/>
        <v>0</v>
      </c>
      <c r="EX286" s="5">
        <v>0</v>
      </c>
      <c r="EY286" s="5">
        <v>0</v>
      </c>
      <c r="EZ286" s="5">
        <v>0</v>
      </c>
      <c r="FA286" s="5">
        <v>1476</v>
      </c>
      <c r="FB286" s="5">
        <v>0</v>
      </c>
      <c r="FC286" s="5">
        <v>1476</v>
      </c>
      <c r="FD286" s="5">
        <v>5356</v>
      </c>
      <c r="FE286" s="23">
        <f t="shared" si="106"/>
        <v>27.557879014189695</v>
      </c>
      <c r="FF286" s="5">
        <v>3657</v>
      </c>
      <c r="FG286" s="5">
        <v>0</v>
      </c>
      <c r="FH286" s="5">
        <v>0</v>
      </c>
      <c r="FI286" s="5">
        <v>0</v>
      </c>
      <c r="FJ286" s="5">
        <v>0</v>
      </c>
      <c r="FK286" s="5">
        <v>3657</v>
      </c>
      <c r="FL286" s="5">
        <v>5499</v>
      </c>
      <c r="FM286" s="23">
        <f t="shared" si="107"/>
        <v>66.503000545553732</v>
      </c>
      <c r="FN286" s="5">
        <v>0</v>
      </c>
      <c r="FO286" s="5">
        <v>0</v>
      </c>
      <c r="FP286" s="5">
        <v>0</v>
      </c>
      <c r="FQ286" s="5">
        <v>0</v>
      </c>
      <c r="FR286" s="5">
        <v>0</v>
      </c>
      <c r="FS286" s="5">
        <v>0</v>
      </c>
      <c r="FT286" s="5">
        <v>5642</v>
      </c>
      <c r="FU286" s="23">
        <f t="shared" si="108"/>
        <v>0</v>
      </c>
      <c r="FV286" s="23">
        <v>4.6075537739242547</v>
      </c>
      <c r="FW286" s="23">
        <v>10.27055828762318</v>
      </c>
    </row>
    <row r="287" spans="1:179" x14ac:dyDescent="0.3">
      <c r="A287" s="5">
        <v>70902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2446</v>
      </c>
      <c r="I287" s="23">
        <f t="shared" si="88"/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2534</v>
      </c>
      <c r="Q287" s="23">
        <f t="shared" si="89"/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2621</v>
      </c>
      <c r="Y287" s="23">
        <f t="shared" si="90"/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2709</v>
      </c>
      <c r="AG287" s="23">
        <f t="shared" si="91"/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2797</v>
      </c>
      <c r="AO287" s="23">
        <f t="shared" si="92"/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420</v>
      </c>
      <c r="AU287" s="5">
        <v>420</v>
      </c>
      <c r="AV287" s="5">
        <v>2885</v>
      </c>
      <c r="AW287" s="23">
        <f t="shared" si="109"/>
        <v>14.558058925476603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2973</v>
      </c>
      <c r="BE287" s="23">
        <f t="shared" si="93"/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3061</v>
      </c>
      <c r="BM287" s="23">
        <f t="shared" si="94"/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3148</v>
      </c>
      <c r="BU287" s="23">
        <f t="shared" si="95"/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3236</v>
      </c>
      <c r="CC287" s="23">
        <f t="shared" si="96"/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3324</v>
      </c>
      <c r="CK287" s="23">
        <f t="shared" si="97"/>
        <v>0</v>
      </c>
      <c r="CL287" s="5">
        <v>823</v>
      </c>
      <c r="CM287" s="5">
        <v>0</v>
      </c>
      <c r="CN287" s="5">
        <v>0</v>
      </c>
      <c r="CO287" s="5">
        <v>0</v>
      </c>
      <c r="CP287" s="5">
        <v>0</v>
      </c>
      <c r="CQ287" s="5">
        <v>823</v>
      </c>
      <c r="CR287" s="5">
        <v>3379</v>
      </c>
      <c r="CS287" s="23">
        <f t="shared" si="98"/>
        <v>24.356318437407516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3433</v>
      </c>
      <c r="DA287" s="23">
        <f t="shared" si="99"/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3488</v>
      </c>
      <c r="DI287" s="23">
        <f t="shared" si="100"/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3542</v>
      </c>
      <c r="DQ287" s="23">
        <f t="shared" si="101"/>
        <v>0</v>
      </c>
      <c r="DR287" s="5">
        <v>0</v>
      </c>
      <c r="DS287" s="5">
        <v>0</v>
      </c>
      <c r="DT287" s="5">
        <v>0</v>
      </c>
      <c r="DU287" s="5">
        <v>726</v>
      </c>
      <c r="DV287" s="5">
        <v>0</v>
      </c>
      <c r="DW287" s="5">
        <v>726</v>
      </c>
      <c r="DX287" s="5">
        <v>3597</v>
      </c>
      <c r="DY287" s="23">
        <f t="shared" si="102"/>
        <v>20.183486238532112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3652</v>
      </c>
      <c r="EG287" s="23">
        <f t="shared" si="103"/>
        <v>0</v>
      </c>
      <c r="EH287" s="5">
        <v>0</v>
      </c>
      <c r="EI287" s="5">
        <v>0</v>
      </c>
      <c r="EJ287" s="5">
        <v>441</v>
      </c>
      <c r="EK287" s="5">
        <v>0</v>
      </c>
      <c r="EL287" s="5">
        <v>0</v>
      </c>
      <c r="EM287" s="5">
        <v>441</v>
      </c>
      <c r="EN287" s="5">
        <v>3706</v>
      </c>
      <c r="EO287" s="23">
        <f t="shared" si="104"/>
        <v>11.899622234214787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3761</v>
      </c>
      <c r="EW287" s="23">
        <f t="shared" si="105"/>
        <v>0</v>
      </c>
      <c r="EX287" s="5">
        <v>0</v>
      </c>
      <c r="EY287" s="5">
        <v>0</v>
      </c>
      <c r="EZ287" s="5">
        <v>0</v>
      </c>
      <c r="FA287" s="5">
        <v>1514</v>
      </c>
      <c r="FB287" s="5">
        <v>0</v>
      </c>
      <c r="FC287" s="5">
        <v>1514</v>
      </c>
      <c r="FD287" s="5">
        <v>3815</v>
      </c>
      <c r="FE287" s="23">
        <f t="shared" si="106"/>
        <v>39.685452162516384</v>
      </c>
      <c r="FF287" s="5">
        <v>161</v>
      </c>
      <c r="FG287" s="5">
        <v>0</v>
      </c>
      <c r="FH287" s="5">
        <v>0</v>
      </c>
      <c r="FI287" s="5">
        <v>0</v>
      </c>
      <c r="FJ287" s="5">
        <v>0</v>
      </c>
      <c r="FK287" s="5">
        <v>161</v>
      </c>
      <c r="FL287" s="5">
        <v>3870</v>
      </c>
      <c r="FM287" s="23">
        <f t="shared" si="107"/>
        <v>4.1602067183462532</v>
      </c>
      <c r="FN287" s="5">
        <v>0</v>
      </c>
      <c r="FO287" s="5">
        <v>0</v>
      </c>
      <c r="FP287" s="5">
        <v>0</v>
      </c>
      <c r="FQ287" s="5">
        <v>450</v>
      </c>
      <c r="FR287" s="5">
        <v>0</v>
      </c>
      <c r="FS287" s="5">
        <v>450</v>
      </c>
      <c r="FT287" s="5">
        <v>3924</v>
      </c>
      <c r="FU287" s="23">
        <f t="shared" si="108"/>
        <v>11.467889908256881</v>
      </c>
      <c r="FV287" s="23">
        <v>1.3234599023160549</v>
      </c>
      <c r="FW287" s="23">
        <v>10.15936142720672</v>
      </c>
    </row>
    <row r="288" spans="1:179" x14ac:dyDescent="0.3">
      <c r="A288" s="5">
        <v>70903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2387</v>
      </c>
      <c r="I288" s="23">
        <f t="shared" si="88"/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2493</v>
      </c>
      <c r="Q288" s="23">
        <f t="shared" si="89"/>
        <v>0</v>
      </c>
      <c r="R288" s="5">
        <v>1118</v>
      </c>
      <c r="S288" s="5">
        <v>0</v>
      </c>
      <c r="T288" s="5">
        <v>0</v>
      </c>
      <c r="U288" s="5">
        <v>0</v>
      </c>
      <c r="V288" s="5">
        <v>0</v>
      </c>
      <c r="W288" s="5">
        <v>1118</v>
      </c>
      <c r="X288" s="5">
        <v>2600</v>
      </c>
      <c r="Y288" s="23">
        <f t="shared" si="90"/>
        <v>43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  <c r="AE288" s="5">
        <v>0</v>
      </c>
      <c r="AF288" s="5">
        <v>2707</v>
      </c>
      <c r="AG288" s="23">
        <f t="shared" si="91"/>
        <v>0</v>
      </c>
      <c r="AH288" s="5">
        <v>0</v>
      </c>
      <c r="AI288" s="5">
        <v>0</v>
      </c>
      <c r="AJ288" s="5">
        <v>0</v>
      </c>
      <c r="AK288" s="5">
        <v>1831</v>
      </c>
      <c r="AL288" s="5">
        <v>0</v>
      </c>
      <c r="AM288" s="5">
        <v>1831</v>
      </c>
      <c r="AN288" s="5">
        <v>2813</v>
      </c>
      <c r="AO288" s="23">
        <f t="shared" si="92"/>
        <v>65.090650551013155</v>
      </c>
      <c r="AP288" s="5">
        <v>185</v>
      </c>
      <c r="AQ288" s="5">
        <v>0</v>
      </c>
      <c r="AR288" s="5">
        <v>0</v>
      </c>
      <c r="AS288" s="5">
        <v>0</v>
      </c>
      <c r="AT288" s="5">
        <v>35</v>
      </c>
      <c r="AU288" s="5">
        <v>220</v>
      </c>
      <c r="AV288" s="5">
        <v>2920</v>
      </c>
      <c r="AW288" s="23">
        <f t="shared" si="109"/>
        <v>7.5342465753424657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3026</v>
      </c>
      <c r="BE288" s="23">
        <f t="shared" si="93"/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3133</v>
      </c>
      <c r="BM288" s="23">
        <f t="shared" si="94"/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0</v>
      </c>
      <c r="BS288" s="5">
        <v>0</v>
      </c>
      <c r="BT288" s="5">
        <v>3240</v>
      </c>
      <c r="BU288" s="23">
        <f t="shared" si="95"/>
        <v>0</v>
      </c>
      <c r="BV288" s="5">
        <v>0</v>
      </c>
      <c r="BW288" s="5">
        <v>0</v>
      </c>
      <c r="BX288" s="5">
        <v>0</v>
      </c>
      <c r="BY288" s="5">
        <v>0</v>
      </c>
      <c r="BZ288" s="5">
        <v>0</v>
      </c>
      <c r="CA288" s="5">
        <v>0</v>
      </c>
      <c r="CB288" s="5">
        <v>3346</v>
      </c>
      <c r="CC288" s="23">
        <f t="shared" si="96"/>
        <v>0</v>
      </c>
      <c r="CD288" s="5">
        <v>0</v>
      </c>
      <c r="CE288" s="5">
        <v>0</v>
      </c>
      <c r="CF288" s="5">
        <v>0</v>
      </c>
      <c r="CG288" s="5">
        <v>0</v>
      </c>
      <c r="CH288" s="5">
        <v>0</v>
      </c>
      <c r="CI288" s="5">
        <v>0</v>
      </c>
      <c r="CJ288" s="5">
        <v>3453</v>
      </c>
      <c r="CK288" s="23">
        <f t="shared" si="97"/>
        <v>0</v>
      </c>
      <c r="CL288" s="5">
        <v>0</v>
      </c>
      <c r="CM288" s="5">
        <v>0</v>
      </c>
      <c r="CN288" s="5">
        <v>0</v>
      </c>
      <c r="CO288" s="5">
        <v>0</v>
      </c>
      <c r="CP288" s="5">
        <v>0</v>
      </c>
      <c r="CQ288" s="5">
        <v>0</v>
      </c>
      <c r="CR288" s="5">
        <v>3626</v>
      </c>
      <c r="CS288" s="23">
        <f t="shared" si="98"/>
        <v>0</v>
      </c>
      <c r="CT288" s="5">
        <v>0</v>
      </c>
      <c r="CU288" s="5">
        <v>0</v>
      </c>
      <c r="CV288" s="5">
        <v>0</v>
      </c>
      <c r="CW288" s="5">
        <v>0</v>
      </c>
      <c r="CX288" s="5">
        <v>0</v>
      </c>
      <c r="CY288" s="5">
        <v>0</v>
      </c>
      <c r="CZ288" s="5">
        <v>3800</v>
      </c>
      <c r="DA288" s="23">
        <f t="shared" si="99"/>
        <v>0</v>
      </c>
      <c r="DB288" s="5">
        <v>0</v>
      </c>
      <c r="DC288" s="5">
        <v>0</v>
      </c>
      <c r="DD288" s="5">
        <v>0</v>
      </c>
      <c r="DE288" s="5">
        <v>0</v>
      </c>
      <c r="DF288" s="5">
        <v>0</v>
      </c>
      <c r="DG288" s="5">
        <v>0</v>
      </c>
      <c r="DH288" s="5">
        <v>3973</v>
      </c>
      <c r="DI288" s="23">
        <f t="shared" si="100"/>
        <v>0</v>
      </c>
      <c r="DJ288" s="5">
        <v>0</v>
      </c>
      <c r="DK288" s="5">
        <v>0</v>
      </c>
      <c r="DL288" s="5">
        <v>0</v>
      </c>
      <c r="DM288" s="5">
        <v>0</v>
      </c>
      <c r="DN288" s="5">
        <v>0</v>
      </c>
      <c r="DO288" s="5">
        <v>0</v>
      </c>
      <c r="DP288" s="5">
        <v>4146</v>
      </c>
      <c r="DQ288" s="23">
        <f t="shared" si="101"/>
        <v>0</v>
      </c>
      <c r="DR288" s="5">
        <v>0</v>
      </c>
      <c r="DS288" s="5">
        <v>0</v>
      </c>
      <c r="DT288" s="5">
        <v>0</v>
      </c>
      <c r="DU288" s="5">
        <v>480</v>
      </c>
      <c r="DV288" s="5">
        <v>0</v>
      </c>
      <c r="DW288" s="5">
        <v>480</v>
      </c>
      <c r="DX288" s="5">
        <v>4319</v>
      </c>
      <c r="DY288" s="23">
        <f t="shared" si="102"/>
        <v>11.113683723084048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4493</v>
      </c>
      <c r="EG288" s="23">
        <f t="shared" si="103"/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4666</v>
      </c>
      <c r="EO288" s="23">
        <f t="shared" si="104"/>
        <v>0</v>
      </c>
      <c r="EP288" s="5">
        <v>0</v>
      </c>
      <c r="EQ288" s="5">
        <v>0</v>
      </c>
      <c r="ER288" s="5">
        <v>0</v>
      </c>
      <c r="ES288" s="5">
        <v>0</v>
      </c>
      <c r="ET288" s="5">
        <v>0</v>
      </c>
      <c r="EU288" s="5">
        <v>0</v>
      </c>
      <c r="EV288" s="5">
        <v>4839</v>
      </c>
      <c r="EW288" s="23">
        <f t="shared" si="105"/>
        <v>0</v>
      </c>
      <c r="EX288" s="5">
        <v>0</v>
      </c>
      <c r="EY288" s="5">
        <v>0</v>
      </c>
      <c r="EZ288" s="5">
        <v>0</v>
      </c>
      <c r="FA288" s="5">
        <v>1400</v>
      </c>
      <c r="FB288" s="5">
        <v>0</v>
      </c>
      <c r="FC288" s="5">
        <v>1400</v>
      </c>
      <c r="FD288" s="5">
        <v>5012</v>
      </c>
      <c r="FE288" s="23">
        <f t="shared" si="106"/>
        <v>27.932960893854748</v>
      </c>
      <c r="FF288" s="5">
        <v>0</v>
      </c>
      <c r="FG288" s="5">
        <v>0</v>
      </c>
      <c r="FH288" s="5">
        <v>0</v>
      </c>
      <c r="FI288" s="5">
        <v>0</v>
      </c>
      <c r="FJ288" s="5">
        <v>0</v>
      </c>
      <c r="FK288" s="5">
        <v>0</v>
      </c>
      <c r="FL288" s="5">
        <v>5186</v>
      </c>
      <c r="FM288" s="23">
        <f t="shared" si="107"/>
        <v>0</v>
      </c>
      <c r="FN288" s="5">
        <v>0</v>
      </c>
      <c r="FO288" s="5">
        <v>0</v>
      </c>
      <c r="FP288" s="5">
        <v>0</v>
      </c>
      <c r="FQ288" s="5">
        <v>0</v>
      </c>
      <c r="FR288" s="5">
        <v>0</v>
      </c>
      <c r="FS288" s="5">
        <v>0</v>
      </c>
      <c r="FT288" s="5">
        <v>5359</v>
      </c>
      <c r="FU288" s="23">
        <f t="shared" si="108"/>
        <v>0</v>
      </c>
      <c r="FV288" s="23">
        <v>10.51135428421415</v>
      </c>
      <c r="FW288" s="23">
        <v>3.5496949651762542</v>
      </c>
    </row>
    <row r="289" spans="1:179" x14ac:dyDescent="0.3">
      <c r="A289" s="5">
        <v>70904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553</v>
      </c>
      <c r="I289" s="23">
        <f t="shared" si="88"/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580</v>
      </c>
      <c r="Q289" s="23">
        <f t="shared" si="89"/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607</v>
      </c>
      <c r="Y289" s="23">
        <f t="shared" si="90"/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634</v>
      </c>
      <c r="AG289" s="23">
        <f t="shared" si="91"/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661</v>
      </c>
      <c r="AO289" s="23">
        <f t="shared" si="92"/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8</v>
      </c>
      <c r="AU289" s="5">
        <v>8</v>
      </c>
      <c r="AV289" s="5">
        <v>689</v>
      </c>
      <c r="AW289" s="23">
        <f t="shared" si="109"/>
        <v>1.1611030478955007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716</v>
      </c>
      <c r="BE289" s="23">
        <f t="shared" si="93"/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743</v>
      </c>
      <c r="BM289" s="23">
        <f t="shared" si="94"/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0</v>
      </c>
      <c r="BT289" s="5">
        <v>770</v>
      </c>
      <c r="BU289" s="23">
        <f t="shared" si="95"/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797</v>
      </c>
      <c r="CC289" s="23">
        <f t="shared" si="96"/>
        <v>0</v>
      </c>
      <c r="CD289" s="5">
        <v>100</v>
      </c>
      <c r="CE289" s="5">
        <v>0</v>
      </c>
      <c r="CF289" s="5">
        <v>0</v>
      </c>
      <c r="CG289" s="5">
        <v>0</v>
      </c>
      <c r="CH289" s="5">
        <v>0</v>
      </c>
      <c r="CI289" s="5">
        <v>100</v>
      </c>
      <c r="CJ289" s="5">
        <v>824</v>
      </c>
      <c r="CK289" s="23">
        <f t="shared" si="97"/>
        <v>12.135922330097088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825</v>
      </c>
      <c r="CS289" s="23">
        <f t="shared" si="98"/>
        <v>0</v>
      </c>
      <c r="CT289" s="5">
        <v>0</v>
      </c>
      <c r="CU289" s="5">
        <v>0</v>
      </c>
      <c r="CV289" s="5">
        <v>317</v>
      </c>
      <c r="CW289" s="5">
        <v>0</v>
      </c>
      <c r="CX289" s="5">
        <v>0</v>
      </c>
      <c r="CY289" s="5">
        <v>317</v>
      </c>
      <c r="CZ289" s="5">
        <v>827</v>
      </c>
      <c r="DA289" s="23">
        <f t="shared" si="99"/>
        <v>38.331318016928655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828</v>
      </c>
      <c r="DI289" s="23">
        <f t="shared" si="100"/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829</v>
      </c>
      <c r="DQ289" s="23">
        <f t="shared" si="101"/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831</v>
      </c>
      <c r="DY289" s="23">
        <f t="shared" si="102"/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832</v>
      </c>
      <c r="EG289" s="23">
        <f t="shared" si="103"/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833</v>
      </c>
      <c r="EO289" s="23">
        <f t="shared" si="104"/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835</v>
      </c>
      <c r="EW289" s="23">
        <f t="shared" si="105"/>
        <v>0</v>
      </c>
      <c r="EX289" s="5">
        <v>0</v>
      </c>
      <c r="EY289" s="5">
        <v>0</v>
      </c>
      <c r="EZ289" s="5">
        <v>0</v>
      </c>
      <c r="FA289" s="5">
        <v>728</v>
      </c>
      <c r="FB289" s="5">
        <v>0</v>
      </c>
      <c r="FC289" s="5">
        <v>728</v>
      </c>
      <c r="FD289" s="5">
        <v>836</v>
      </c>
      <c r="FE289" s="23">
        <f t="shared" si="106"/>
        <v>87.081339712918663</v>
      </c>
      <c r="FF289" s="5">
        <v>467</v>
      </c>
      <c r="FG289" s="5">
        <v>0</v>
      </c>
      <c r="FH289" s="5">
        <v>0</v>
      </c>
      <c r="FI289" s="5">
        <v>0</v>
      </c>
      <c r="FJ289" s="5">
        <v>0</v>
      </c>
      <c r="FK289" s="5">
        <v>467</v>
      </c>
      <c r="FL289" s="5">
        <v>837</v>
      </c>
      <c r="FM289" s="23">
        <f t="shared" si="107"/>
        <v>55.794504181600956</v>
      </c>
      <c r="FN289" s="5">
        <v>0</v>
      </c>
      <c r="FO289" s="5">
        <v>0</v>
      </c>
      <c r="FP289" s="5">
        <v>467</v>
      </c>
      <c r="FQ289" s="5">
        <v>0</v>
      </c>
      <c r="FR289" s="5">
        <v>0</v>
      </c>
      <c r="FS289" s="5">
        <v>467</v>
      </c>
      <c r="FT289" s="5">
        <v>839</v>
      </c>
      <c r="FU289" s="23">
        <f t="shared" si="108"/>
        <v>55.661501787842674</v>
      </c>
      <c r="FV289" s="23">
        <v>1.2088204889084171</v>
      </c>
      <c r="FW289" s="23">
        <v>21.533514881753721</v>
      </c>
    </row>
    <row r="290" spans="1:179" x14ac:dyDescent="0.3">
      <c r="A290" s="5">
        <v>71001</v>
      </c>
      <c r="B290" s="5">
        <v>0</v>
      </c>
      <c r="C290" s="5">
        <v>0</v>
      </c>
      <c r="D290" s="5">
        <v>0</v>
      </c>
      <c r="E290" s="5">
        <v>0</v>
      </c>
      <c r="F290" s="5">
        <v>270</v>
      </c>
      <c r="G290" s="5">
        <v>270</v>
      </c>
      <c r="H290" s="5">
        <v>18299</v>
      </c>
      <c r="I290" s="23">
        <f t="shared" si="88"/>
        <v>1.4754904639597792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19268</v>
      </c>
      <c r="Q290" s="23">
        <f t="shared" si="89"/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20237</v>
      </c>
      <c r="Y290" s="23">
        <f t="shared" si="90"/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21206</v>
      </c>
      <c r="AG290" s="23">
        <f t="shared" si="91"/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22175</v>
      </c>
      <c r="AO290" s="23">
        <f t="shared" si="92"/>
        <v>0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23144</v>
      </c>
      <c r="AW290" s="23">
        <f t="shared" si="109"/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24113</v>
      </c>
      <c r="BE290" s="23">
        <f t="shared" si="93"/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25082</v>
      </c>
      <c r="BM290" s="23">
        <f t="shared" si="94"/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0</v>
      </c>
      <c r="BT290" s="5">
        <v>26051</v>
      </c>
      <c r="BU290" s="23">
        <f t="shared" si="95"/>
        <v>0</v>
      </c>
      <c r="BV290" s="5">
        <v>0</v>
      </c>
      <c r="BW290" s="5">
        <v>5</v>
      </c>
      <c r="BX290" s="5">
        <v>0</v>
      </c>
      <c r="BY290" s="5">
        <v>0</v>
      </c>
      <c r="BZ290" s="5">
        <v>0</v>
      </c>
      <c r="CA290" s="5">
        <v>5</v>
      </c>
      <c r="CB290" s="5">
        <v>27020</v>
      </c>
      <c r="CC290" s="23">
        <f t="shared" si="96"/>
        <v>1.8504811250925238E-2</v>
      </c>
      <c r="CD290" s="5">
        <v>0</v>
      </c>
      <c r="CE290" s="5">
        <v>0</v>
      </c>
      <c r="CF290" s="5">
        <v>0</v>
      </c>
      <c r="CG290" s="5">
        <v>0</v>
      </c>
      <c r="CH290" s="5">
        <v>0</v>
      </c>
      <c r="CI290" s="5">
        <v>0</v>
      </c>
      <c r="CJ290" s="5">
        <v>27989</v>
      </c>
      <c r="CK290" s="23">
        <f t="shared" si="97"/>
        <v>0</v>
      </c>
      <c r="CL290" s="5">
        <v>0</v>
      </c>
      <c r="CM290" s="5">
        <v>0</v>
      </c>
      <c r="CN290" s="5">
        <v>0</v>
      </c>
      <c r="CO290" s="5">
        <v>0</v>
      </c>
      <c r="CP290" s="5">
        <v>0</v>
      </c>
      <c r="CQ290" s="5">
        <v>0</v>
      </c>
      <c r="CR290" s="5">
        <v>28813</v>
      </c>
      <c r="CS290" s="23">
        <f t="shared" si="98"/>
        <v>0</v>
      </c>
      <c r="CT290" s="5">
        <v>0</v>
      </c>
      <c r="CU290" s="5">
        <v>0</v>
      </c>
      <c r="CV290" s="5">
        <v>0</v>
      </c>
      <c r="CW290" s="5">
        <v>0</v>
      </c>
      <c r="CX290" s="5">
        <v>0</v>
      </c>
      <c r="CY290" s="5">
        <v>0</v>
      </c>
      <c r="CZ290" s="5">
        <v>29637</v>
      </c>
      <c r="DA290" s="23">
        <f t="shared" si="99"/>
        <v>0</v>
      </c>
      <c r="DB290" s="5">
        <v>0</v>
      </c>
      <c r="DC290" s="5">
        <v>0</v>
      </c>
      <c r="DD290" s="5">
        <v>0</v>
      </c>
      <c r="DE290" s="5">
        <v>0</v>
      </c>
      <c r="DF290" s="5">
        <v>0</v>
      </c>
      <c r="DG290" s="5">
        <v>0</v>
      </c>
      <c r="DH290" s="5">
        <v>30461</v>
      </c>
      <c r="DI290" s="23">
        <f t="shared" si="100"/>
        <v>0</v>
      </c>
      <c r="DJ290" s="5">
        <v>0</v>
      </c>
      <c r="DK290" s="5">
        <v>0</v>
      </c>
      <c r="DL290" s="5">
        <v>0</v>
      </c>
      <c r="DM290" s="5">
        <v>0</v>
      </c>
      <c r="DN290" s="5">
        <v>1</v>
      </c>
      <c r="DO290" s="5">
        <v>1</v>
      </c>
      <c r="DP290" s="5">
        <v>31284</v>
      </c>
      <c r="DQ290" s="23">
        <f t="shared" si="101"/>
        <v>3.1965221838639564E-3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32108</v>
      </c>
      <c r="DY290" s="23">
        <f t="shared" si="102"/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32932</v>
      </c>
      <c r="EG290" s="23">
        <f t="shared" si="103"/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33756</v>
      </c>
      <c r="EO290" s="23">
        <f t="shared" si="104"/>
        <v>0</v>
      </c>
      <c r="EP290" s="5">
        <v>0</v>
      </c>
      <c r="EQ290" s="5">
        <v>0</v>
      </c>
      <c r="ER290" s="5">
        <v>0</v>
      </c>
      <c r="ES290" s="5">
        <v>0</v>
      </c>
      <c r="ET290" s="5">
        <v>100</v>
      </c>
      <c r="EU290" s="5">
        <v>100</v>
      </c>
      <c r="EV290" s="5">
        <v>34580</v>
      </c>
      <c r="EW290" s="23">
        <f t="shared" si="105"/>
        <v>0.2891844997108155</v>
      </c>
      <c r="EX290" s="5">
        <v>0</v>
      </c>
      <c r="EY290" s="5">
        <v>0</v>
      </c>
      <c r="EZ290" s="5">
        <v>0</v>
      </c>
      <c r="FA290" s="5">
        <v>892</v>
      </c>
      <c r="FB290" s="5">
        <v>0</v>
      </c>
      <c r="FC290" s="5">
        <v>892</v>
      </c>
      <c r="FD290" s="5">
        <v>35404</v>
      </c>
      <c r="FE290" s="23">
        <f t="shared" si="106"/>
        <v>2.5194893232403115</v>
      </c>
      <c r="FF290" s="5">
        <v>0</v>
      </c>
      <c r="FG290" s="5">
        <v>0</v>
      </c>
      <c r="FH290" s="5">
        <v>0</v>
      </c>
      <c r="FI290" s="5">
        <v>0</v>
      </c>
      <c r="FJ290" s="5">
        <v>0</v>
      </c>
      <c r="FK290" s="5">
        <v>0</v>
      </c>
      <c r="FL290" s="5">
        <v>36227</v>
      </c>
      <c r="FM290" s="23">
        <f t="shared" si="107"/>
        <v>0</v>
      </c>
      <c r="FN290" s="5">
        <v>0</v>
      </c>
      <c r="FO290" s="5">
        <v>0</v>
      </c>
      <c r="FP290" s="5">
        <v>0</v>
      </c>
      <c r="FQ290" s="5">
        <v>0</v>
      </c>
      <c r="FR290" s="5">
        <v>0</v>
      </c>
      <c r="FS290" s="5">
        <v>0</v>
      </c>
      <c r="FT290" s="5">
        <v>37051</v>
      </c>
      <c r="FU290" s="23">
        <f t="shared" si="108"/>
        <v>0</v>
      </c>
      <c r="FV290" s="23">
        <v>0.1358177522918822</v>
      </c>
      <c r="FW290" s="23">
        <v>0.2556245768304537</v>
      </c>
    </row>
    <row r="291" spans="1:179" x14ac:dyDescent="0.3">
      <c r="A291" s="5">
        <v>71002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2976</v>
      </c>
      <c r="I291" s="23">
        <f t="shared" si="88"/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3030</v>
      </c>
      <c r="Q291" s="23">
        <f t="shared" si="89"/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3085</v>
      </c>
      <c r="Y291" s="23">
        <f t="shared" si="90"/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3140</v>
      </c>
      <c r="AG291" s="23">
        <f t="shared" si="91"/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3195</v>
      </c>
      <c r="AO291" s="23">
        <f t="shared" si="92"/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724</v>
      </c>
      <c r="AU291" s="5">
        <v>724</v>
      </c>
      <c r="AV291" s="5">
        <v>3249</v>
      </c>
      <c r="AW291" s="23">
        <f t="shared" si="109"/>
        <v>22.283779624499847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3304</v>
      </c>
      <c r="BE291" s="23">
        <f t="shared" si="93"/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3359</v>
      </c>
      <c r="BM291" s="23">
        <f t="shared" si="94"/>
        <v>0</v>
      </c>
      <c r="BN291" s="5">
        <v>0</v>
      </c>
      <c r="BO291" s="5">
        <v>0</v>
      </c>
      <c r="BP291" s="5">
        <v>548</v>
      </c>
      <c r="BQ291" s="5">
        <v>0</v>
      </c>
      <c r="BR291" s="5">
        <v>0</v>
      </c>
      <c r="BS291" s="5">
        <v>548</v>
      </c>
      <c r="BT291" s="5">
        <v>3414</v>
      </c>
      <c r="BU291" s="23">
        <f t="shared" si="95"/>
        <v>16.051552431165788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3468</v>
      </c>
      <c r="CC291" s="23">
        <f t="shared" si="96"/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3523</v>
      </c>
      <c r="CK291" s="23">
        <f t="shared" si="97"/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3637</v>
      </c>
      <c r="CS291" s="23">
        <f t="shared" si="98"/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3752</v>
      </c>
      <c r="DA291" s="23">
        <f t="shared" si="99"/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3866</v>
      </c>
      <c r="DI291" s="23">
        <f t="shared" si="100"/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3980</v>
      </c>
      <c r="DQ291" s="23">
        <f t="shared" si="101"/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4094</v>
      </c>
      <c r="DY291" s="23">
        <f t="shared" si="102"/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4209</v>
      </c>
      <c r="EG291" s="23">
        <f t="shared" si="103"/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4323</v>
      </c>
      <c r="EO291" s="23">
        <f t="shared" si="104"/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4437</v>
      </c>
      <c r="EW291" s="23">
        <f t="shared" si="105"/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4551</v>
      </c>
      <c r="FE291" s="23">
        <f t="shared" si="106"/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4666</v>
      </c>
      <c r="FM291" s="23">
        <f t="shared" si="107"/>
        <v>0</v>
      </c>
      <c r="FN291" s="5">
        <v>0</v>
      </c>
      <c r="FO291" s="5">
        <v>0</v>
      </c>
      <c r="FP291" s="5">
        <v>600</v>
      </c>
      <c r="FQ291" s="5">
        <v>0</v>
      </c>
      <c r="FR291" s="5">
        <v>0</v>
      </c>
      <c r="FS291" s="5">
        <v>600</v>
      </c>
      <c r="FT291" s="5">
        <v>4780</v>
      </c>
      <c r="FU291" s="23">
        <f t="shared" si="108"/>
        <v>12.552301255230125</v>
      </c>
      <c r="FV291" s="23">
        <v>3.4850301868786939</v>
      </c>
      <c r="FW291" s="23">
        <v>1.141118295930011</v>
      </c>
    </row>
    <row r="292" spans="1:179" x14ac:dyDescent="0.3">
      <c r="A292" s="5">
        <v>71003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3858</v>
      </c>
      <c r="I292" s="23">
        <f t="shared" si="88"/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4044</v>
      </c>
      <c r="Q292" s="23">
        <f t="shared" si="89"/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4229</v>
      </c>
      <c r="Y292" s="23">
        <f t="shared" si="90"/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4415</v>
      </c>
      <c r="AG292" s="23">
        <f t="shared" si="91"/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4600</v>
      </c>
      <c r="AO292" s="23">
        <f t="shared" si="92"/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1075</v>
      </c>
      <c r="AU292" s="5">
        <v>1075</v>
      </c>
      <c r="AV292" s="5">
        <v>4786</v>
      </c>
      <c r="AW292" s="23">
        <f t="shared" si="109"/>
        <v>22.461345591307982</v>
      </c>
      <c r="AX292" s="5">
        <v>0</v>
      </c>
      <c r="AY292" s="5">
        <v>0</v>
      </c>
      <c r="AZ292" s="5">
        <v>0</v>
      </c>
      <c r="BA292" s="5">
        <v>0</v>
      </c>
      <c r="BB292" s="5">
        <v>30</v>
      </c>
      <c r="BC292" s="5">
        <v>30</v>
      </c>
      <c r="BD292" s="5">
        <v>4971</v>
      </c>
      <c r="BE292" s="23">
        <f t="shared" si="93"/>
        <v>0.6035003017501509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5157</v>
      </c>
      <c r="BM292" s="23">
        <f t="shared" si="94"/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141</v>
      </c>
      <c r="BS292" s="5">
        <v>141</v>
      </c>
      <c r="BT292" s="5">
        <v>5342</v>
      </c>
      <c r="BU292" s="23">
        <f t="shared" si="95"/>
        <v>2.6394608760763756</v>
      </c>
      <c r="BV292" s="5">
        <v>0</v>
      </c>
      <c r="BW292" s="5">
        <v>0</v>
      </c>
      <c r="BX292" s="5">
        <v>0</v>
      </c>
      <c r="BY292" s="5">
        <v>0</v>
      </c>
      <c r="BZ292" s="5">
        <v>0</v>
      </c>
      <c r="CA292" s="5">
        <v>0</v>
      </c>
      <c r="CB292" s="5">
        <v>5528</v>
      </c>
      <c r="CC292" s="23">
        <f t="shared" si="96"/>
        <v>0</v>
      </c>
      <c r="CD292" s="5">
        <v>0</v>
      </c>
      <c r="CE292" s="5">
        <v>0</v>
      </c>
      <c r="CF292" s="5">
        <v>0</v>
      </c>
      <c r="CG292" s="5">
        <v>0</v>
      </c>
      <c r="CH292" s="5">
        <v>0</v>
      </c>
      <c r="CI292" s="5">
        <v>0</v>
      </c>
      <c r="CJ292" s="5">
        <v>5713</v>
      </c>
      <c r="CK292" s="23">
        <f t="shared" si="97"/>
        <v>0</v>
      </c>
      <c r="CL292" s="5">
        <v>0</v>
      </c>
      <c r="CM292" s="5">
        <v>0</v>
      </c>
      <c r="CN292" s="5">
        <v>0</v>
      </c>
      <c r="CO292" s="5">
        <v>0</v>
      </c>
      <c r="CP292" s="5">
        <v>0</v>
      </c>
      <c r="CQ292" s="5">
        <v>0</v>
      </c>
      <c r="CR292" s="5">
        <v>5831</v>
      </c>
      <c r="CS292" s="23">
        <f t="shared" si="98"/>
        <v>0</v>
      </c>
      <c r="CT292" s="5">
        <v>0</v>
      </c>
      <c r="CU292" s="5">
        <v>0</v>
      </c>
      <c r="CV292" s="5">
        <v>1241</v>
      </c>
      <c r="CW292" s="5">
        <v>0</v>
      </c>
      <c r="CX292" s="5">
        <v>0</v>
      </c>
      <c r="CY292" s="5">
        <v>1241</v>
      </c>
      <c r="CZ292" s="5">
        <v>5948</v>
      </c>
      <c r="DA292" s="23">
        <f t="shared" si="99"/>
        <v>20.864156018829856</v>
      </c>
      <c r="DB292" s="5">
        <v>0</v>
      </c>
      <c r="DC292" s="5">
        <v>0</v>
      </c>
      <c r="DD292" s="5">
        <v>0</v>
      </c>
      <c r="DE292" s="5">
        <v>0</v>
      </c>
      <c r="DF292" s="5">
        <v>0</v>
      </c>
      <c r="DG292" s="5">
        <v>0</v>
      </c>
      <c r="DH292" s="5">
        <v>6066</v>
      </c>
      <c r="DI292" s="23">
        <f t="shared" si="100"/>
        <v>0</v>
      </c>
      <c r="DJ292" s="5">
        <v>0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6183</v>
      </c>
      <c r="DQ292" s="23">
        <f t="shared" si="101"/>
        <v>0</v>
      </c>
      <c r="DR292" s="5">
        <v>0</v>
      </c>
      <c r="DS292" s="5">
        <v>0</v>
      </c>
      <c r="DT292" s="5">
        <v>800</v>
      </c>
      <c r="DU292" s="5">
        <v>0</v>
      </c>
      <c r="DV292" s="5">
        <v>0</v>
      </c>
      <c r="DW292" s="5">
        <v>800</v>
      </c>
      <c r="DX292" s="5">
        <v>6301</v>
      </c>
      <c r="DY292" s="23">
        <f t="shared" si="102"/>
        <v>12.696397397238535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6418</v>
      </c>
      <c r="EG292" s="23">
        <f t="shared" si="103"/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6536</v>
      </c>
      <c r="EO292" s="23">
        <f t="shared" si="104"/>
        <v>0</v>
      </c>
      <c r="EP292" s="5">
        <v>0</v>
      </c>
      <c r="EQ292" s="5">
        <v>0</v>
      </c>
      <c r="ER292" s="5">
        <v>0</v>
      </c>
      <c r="ES292" s="5">
        <v>0</v>
      </c>
      <c r="ET292" s="5">
        <v>0</v>
      </c>
      <c r="EU292" s="5">
        <v>0</v>
      </c>
      <c r="EV292" s="5">
        <v>6653</v>
      </c>
      <c r="EW292" s="23">
        <f t="shared" si="105"/>
        <v>0</v>
      </c>
      <c r="EX292" s="5">
        <v>0</v>
      </c>
      <c r="EY292" s="5">
        <v>0</v>
      </c>
      <c r="EZ292" s="5">
        <v>380</v>
      </c>
      <c r="FA292" s="5">
        <v>0</v>
      </c>
      <c r="FB292" s="5">
        <v>0</v>
      </c>
      <c r="FC292" s="5">
        <v>380</v>
      </c>
      <c r="FD292" s="5">
        <v>6771</v>
      </c>
      <c r="FE292" s="23">
        <f t="shared" si="106"/>
        <v>5.6121695465957755</v>
      </c>
      <c r="FF292" s="5">
        <v>0</v>
      </c>
      <c r="FG292" s="5">
        <v>0</v>
      </c>
      <c r="FH292" s="5">
        <v>0</v>
      </c>
      <c r="FI292" s="5">
        <v>0</v>
      </c>
      <c r="FJ292" s="5">
        <v>0</v>
      </c>
      <c r="FK292" s="5">
        <v>0</v>
      </c>
      <c r="FL292" s="5">
        <v>6888</v>
      </c>
      <c r="FM292" s="23">
        <f t="shared" si="107"/>
        <v>0</v>
      </c>
      <c r="FN292" s="5">
        <v>0</v>
      </c>
      <c r="FO292" s="5">
        <v>0</v>
      </c>
      <c r="FP292" s="5">
        <v>0</v>
      </c>
      <c r="FQ292" s="5">
        <v>0</v>
      </c>
      <c r="FR292" s="5">
        <v>0</v>
      </c>
      <c r="FS292" s="5">
        <v>0</v>
      </c>
      <c r="FT292" s="5">
        <v>7006</v>
      </c>
      <c r="FU292" s="23">
        <f t="shared" si="108"/>
        <v>0</v>
      </c>
      <c r="FV292" s="23">
        <v>2.33675516083041</v>
      </c>
      <c r="FW292" s="23">
        <v>3.5611566329694702</v>
      </c>
    </row>
    <row r="293" spans="1:179" x14ac:dyDescent="0.3">
      <c r="A293" s="5">
        <v>71004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2197</v>
      </c>
      <c r="I293" s="23">
        <f t="shared" si="88"/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2315</v>
      </c>
      <c r="Q293" s="23">
        <f t="shared" si="89"/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2432</v>
      </c>
      <c r="Y293" s="23">
        <f t="shared" si="90"/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2550</v>
      </c>
      <c r="AG293" s="23">
        <f t="shared" si="91"/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2667</v>
      </c>
      <c r="AO293" s="23">
        <f t="shared" si="92"/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76</v>
      </c>
      <c r="AU293" s="5">
        <v>76</v>
      </c>
      <c r="AV293" s="5">
        <v>2785</v>
      </c>
      <c r="AW293" s="23">
        <f t="shared" si="109"/>
        <v>2.7289048473967683</v>
      </c>
      <c r="AX293" s="5">
        <v>0</v>
      </c>
      <c r="AY293" s="5">
        <v>0</v>
      </c>
      <c r="AZ293" s="5">
        <v>0</v>
      </c>
      <c r="BA293" s="5">
        <v>0</v>
      </c>
      <c r="BB293" s="5">
        <v>8</v>
      </c>
      <c r="BC293" s="5">
        <v>8</v>
      </c>
      <c r="BD293" s="5">
        <v>2902</v>
      </c>
      <c r="BE293" s="23">
        <f t="shared" si="93"/>
        <v>0.2756719503790489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3020</v>
      </c>
      <c r="BM293" s="23">
        <f t="shared" si="94"/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3137</v>
      </c>
      <c r="BU293" s="23">
        <f t="shared" si="95"/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3255</v>
      </c>
      <c r="CC293" s="23">
        <f t="shared" si="96"/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3372</v>
      </c>
      <c r="CK293" s="23">
        <f t="shared" si="97"/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3427</v>
      </c>
      <c r="CS293" s="23">
        <f t="shared" si="98"/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3482</v>
      </c>
      <c r="DA293" s="23">
        <f t="shared" si="99"/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3538</v>
      </c>
      <c r="DI293" s="23">
        <f t="shared" si="100"/>
        <v>0</v>
      </c>
      <c r="DJ293" s="5">
        <v>0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3593</v>
      </c>
      <c r="DQ293" s="23">
        <f t="shared" si="101"/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3648</v>
      </c>
      <c r="DY293" s="23">
        <f t="shared" si="102"/>
        <v>0</v>
      </c>
      <c r="DZ293" s="5">
        <v>0</v>
      </c>
      <c r="EA293" s="5">
        <v>0</v>
      </c>
      <c r="EB293" s="5">
        <v>1032</v>
      </c>
      <c r="EC293" s="5">
        <v>0</v>
      </c>
      <c r="ED293" s="5">
        <v>0</v>
      </c>
      <c r="EE293" s="5">
        <v>1032</v>
      </c>
      <c r="EF293" s="5">
        <v>3703</v>
      </c>
      <c r="EG293" s="23">
        <f t="shared" si="103"/>
        <v>27.869295166081553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3758</v>
      </c>
      <c r="EO293" s="23">
        <f t="shared" si="104"/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3813</v>
      </c>
      <c r="EW293" s="23">
        <f t="shared" si="105"/>
        <v>0</v>
      </c>
      <c r="EX293" s="5">
        <v>0</v>
      </c>
      <c r="EY293" s="5">
        <v>0</v>
      </c>
      <c r="EZ293" s="5">
        <v>6</v>
      </c>
      <c r="FA293" s="5">
        <v>0</v>
      </c>
      <c r="FB293" s="5">
        <v>0</v>
      </c>
      <c r="FC293" s="5">
        <v>6</v>
      </c>
      <c r="FD293" s="5">
        <v>3869</v>
      </c>
      <c r="FE293" s="23">
        <f t="shared" si="106"/>
        <v>0.15507883173946757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3924</v>
      </c>
      <c r="FM293" s="23">
        <f t="shared" si="107"/>
        <v>0</v>
      </c>
      <c r="FN293" s="5">
        <v>0</v>
      </c>
      <c r="FO293" s="5">
        <v>0</v>
      </c>
      <c r="FP293" s="5">
        <v>1310</v>
      </c>
      <c r="FQ293" s="5">
        <v>0</v>
      </c>
      <c r="FR293" s="5">
        <v>0</v>
      </c>
      <c r="FS293" s="5">
        <v>1310</v>
      </c>
      <c r="FT293" s="5">
        <v>3979</v>
      </c>
      <c r="FU293" s="23">
        <f t="shared" si="108"/>
        <v>32.922844935913545</v>
      </c>
      <c r="FV293" s="23">
        <v>0.27314334525234701</v>
      </c>
      <c r="FW293" s="23">
        <v>5.5406562667031416</v>
      </c>
    </row>
    <row r="294" spans="1:179" x14ac:dyDescent="0.3">
      <c r="A294" s="5">
        <v>71005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2781</v>
      </c>
      <c r="I294" s="23">
        <f t="shared" si="88"/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2871</v>
      </c>
      <c r="Q294" s="23">
        <f t="shared" si="89"/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2961</v>
      </c>
      <c r="Y294" s="23">
        <f t="shared" si="90"/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3051</v>
      </c>
      <c r="AG294" s="23">
        <f t="shared" si="91"/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3141</v>
      </c>
      <c r="AO294" s="23">
        <f t="shared" si="92"/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1316</v>
      </c>
      <c r="AU294" s="5">
        <v>1316</v>
      </c>
      <c r="AV294" s="5">
        <v>3232</v>
      </c>
      <c r="AW294" s="23">
        <f t="shared" si="109"/>
        <v>40.717821782178213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3322</v>
      </c>
      <c r="BE294" s="23">
        <f t="shared" si="93"/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3412</v>
      </c>
      <c r="BM294" s="23">
        <f t="shared" si="94"/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150</v>
      </c>
      <c r="BS294" s="5">
        <v>150</v>
      </c>
      <c r="BT294" s="5">
        <v>3502</v>
      </c>
      <c r="BU294" s="23">
        <f t="shared" si="95"/>
        <v>4.2832667047401483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3592</v>
      </c>
      <c r="CC294" s="23">
        <f t="shared" si="96"/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3682</v>
      </c>
      <c r="CK294" s="23">
        <f t="shared" si="97"/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3735</v>
      </c>
      <c r="CS294" s="23">
        <f t="shared" si="98"/>
        <v>0</v>
      </c>
      <c r="CT294" s="5">
        <v>0</v>
      </c>
      <c r="CU294" s="5">
        <v>0</v>
      </c>
      <c r="CV294" s="5">
        <v>420</v>
      </c>
      <c r="CW294" s="5">
        <v>0</v>
      </c>
      <c r="CX294" s="5">
        <v>0</v>
      </c>
      <c r="CY294" s="5">
        <v>420</v>
      </c>
      <c r="CZ294" s="5">
        <v>3788</v>
      </c>
      <c r="DA294" s="23">
        <f t="shared" si="99"/>
        <v>11.087645195353749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3842</v>
      </c>
      <c r="DI294" s="23">
        <f t="shared" si="100"/>
        <v>0</v>
      </c>
      <c r="DJ294" s="5">
        <v>0</v>
      </c>
      <c r="DK294" s="5">
        <v>0</v>
      </c>
      <c r="DL294" s="5">
        <v>25</v>
      </c>
      <c r="DM294" s="5">
        <v>0</v>
      </c>
      <c r="DN294" s="5">
        <v>0</v>
      </c>
      <c r="DO294" s="5">
        <v>25</v>
      </c>
      <c r="DP294" s="5">
        <v>3895</v>
      </c>
      <c r="DQ294" s="23">
        <f t="shared" si="101"/>
        <v>0.64184852374839541</v>
      </c>
      <c r="DR294" s="5">
        <v>0</v>
      </c>
      <c r="DS294" s="5">
        <v>0</v>
      </c>
      <c r="DT294" s="5">
        <v>882</v>
      </c>
      <c r="DU294" s="5">
        <v>0</v>
      </c>
      <c r="DV294" s="5">
        <v>0</v>
      </c>
      <c r="DW294" s="5">
        <v>882</v>
      </c>
      <c r="DX294" s="5">
        <v>3948</v>
      </c>
      <c r="DY294" s="23">
        <f t="shared" si="102"/>
        <v>22.340425531914892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4001</v>
      </c>
      <c r="EG294" s="23">
        <f t="shared" si="103"/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4054</v>
      </c>
      <c r="EO294" s="23">
        <f t="shared" si="104"/>
        <v>0</v>
      </c>
      <c r="EP294" s="5">
        <v>0</v>
      </c>
      <c r="EQ294" s="5">
        <v>0</v>
      </c>
      <c r="ER294" s="5">
        <v>115</v>
      </c>
      <c r="ES294" s="5">
        <v>0</v>
      </c>
      <c r="ET294" s="5">
        <v>0</v>
      </c>
      <c r="EU294" s="5">
        <v>115</v>
      </c>
      <c r="EV294" s="5">
        <v>4107</v>
      </c>
      <c r="EW294" s="23">
        <f t="shared" si="105"/>
        <v>2.8000973946919894</v>
      </c>
      <c r="EX294" s="5">
        <v>0</v>
      </c>
      <c r="EY294" s="5">
        <v>0</v>
      </c>
      <c r="EZ294" s="5">
        <v>4690</v>
      </c>
      <c r="FA294" s="5">
        <v>0</v>
      </c>
      <c r="FB294" s="5">
        <v>0</v>
      </c>
      <c r="FC294" s="5">
        <v>4690</v>
      </c>
      <c r="FD294" s="5">
        <v>4161</v>
      </c>
      <c r="FE294" s="23">
        <f t="shared" si="106"/>
        <v>112.71329007450133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4214</v>
      </c>
      <c r="FM294" s="23">
        <f t="shared" si="107"/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4267</v>
      </c>
      <c r="FU294" s="23">
        <f t="shared" si="108"/>
        <v>0</v>
      </c>
      <c r="FV294" s="23">
        <v>4.0910080442653056</v>
      </c>
      <c r="FW294" s="23">
        <v>13.59848242911003</v>
      </c>
    </row>
    <row r="295" spans="1:179" x14ac:dyDescent="0.3">
      <c r="A295" s="5">
        <v>71101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2854</v>
      </c>
      <c r="I295" s="23">
        <f t="shared" si="88"/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3032</v>
      </c>
      <c r="Q295" s="23">
        <f t="shared" si="89"/>
        <v>0</v>
      </c>
      <c r="R295" s="5">
        <v>0</v>
      </c>
      <c r="S295" s="5">
        <v>20</v>
      </c>
      <c r="T295" s="5">
        <v>0</v>
      </c>
      <c r="U295" s="5">
        <v>0</v>
      </c>
      <c r="V295" s="5">
        <v>0</v>
      </c>
      <c r="W295" s="5">
        <v>20</v>
      </c>
      <c r="X295" s="5">
        <v>3211</v>
      </c>
      <c r="Y295" s="23">
        <f t="shared" si="90"/>
        <v>0.62285892245406416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3389</v>
      </c>
      <c r="AG295" s="23">
        <f t="shared" si="91"/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3568</v>
      </c>
      <c r="AO295" s="23">
        <f t="shared" si="92"/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3746</v>
      </c>
      <c r="AW295" s="23">
        <f t="shared" si="109"/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373</v>
      </c>
      <c r="BC295" s="5">
        <v>373</v>
      </c>
      <c r="BD295" s="5">
        <v>3925</v>
      </c>
      <c r="BE295" s="23">
        <f t="shared" si="93"/>
        <v>9.5031847133757967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4103</v>
      </c>
      <c r="BM295" s="23">
        <f t="shared" si="94"/>
        <v>0</v>
      </c>
      <c r="BN295" s="5">
        <v>0</v>
      </c>
      <c r="BO295" s="5">
        <v>2</v>
      </c>
      <c r="BP295" s="5">
        <v>0</v>
      </c>
      <c r="BQ295" s="5">
        <v>0</v>
      </c>
      <c r="BR295" s="5">
        <v>0</v>
      </c>
      <c r="BS295" s="5">
        <v>2</v>
      </c>
      <c r="BT295" s="5">
        <v>4282</v>
      </c>
      <c r="BU295" s="23">
        <f t="shared" si="95"/>
        <v>4.6707146193367584E-2</v>
      </c>
      <c r="BV295" s="5">
        <v>0</v>
      </c>
      <c r="BW295" s="5">
        <v>0</v>
      </c>
      <c r="BX295" s="5">
        <v>0</v>
      </c>
      <c r="BY295" s="5">
        <v>0</v>
      </c>
      <c r="BZ295" s="5">
        <v>0</v>
      </c>
      <c r="CA295" s="5">
        <v>0</v>
      </c>
      <c r="CB295" s="5">
        <v>4460</v>
      </c>
      <c r="CC295" s="23">
        <f t="shared" si="96"/>
        <v>0</v>
      </c>
      <c r="CD295" s="5">
        <v>0</v>
      </c>
      <c r="CE295" s="5">
        <v>0</v>
      </c>
      <c r="CF295" s="5">
        <v>0</v>
      </c>
      <c r="CG295" s="5">
        <v>0</v>
      </c>
      <c r="CH295" s="5">
        <v>0</v>
      </c>
      <c r="CI295" s="5">
        <v>0</v>
      </c>
      <c r="CJ295" s="5">
        <v>4639</v>
      </c>
      <c r="CK295" s="23">
        <f t="shared" si="97"/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5186</v>
      </c>
      <c r="CS295" s="23">
        <f t="shared" si="98"/>
        <v>0</v>
      </c>
      <c r="CT295" s="5">
        <v>0</v>
      </c>
      <c r="CU295" s="5">
        <v>0</v>
      </c>
      <c r="CV295" s="5">
        <v>0</v>
      </c>
      <c r="CW295" s="5">
        <v>0</v>
      </c>
      <c r="CX295" s="5">
        <v>0</v>
      </c>
      <c r="CY295" s="5">
        <v>0</v>
      </c>
      <c r="CZ295" s="5">
        <v>5734</v>
      </c>
      <c r="DA295" s="23">
        <f t="shared" si="99"/>
        <v>0</v>
      </c>
      <c r="DB295" s="5">
        <v>0</v>
      </c>
      <c r="DC295" s="5">
        <v>0</v>
      </c>
      <c r="DD295" s="5">
        <v>0</v>
      </c>
      <c r="DE295" s="5">
        <v>0</v>
      </c>
      <c r="DF295" s="5">
        <v>0</v>
      </c>
      <c r="DG295" s="5">
        <v>0</v>
      </c>
      <c r="DH295" s="5">
        <v>6281</v>
      </c>
      <c r="DI295" s="23">
        <f t="shared" si="100"/>
        <v>0</v>
      </c>
      <c r="DJ295" s="5">
        <v>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6829</v>
      </c>
      <c r="DQ295" s="23">
        <f t="shared" si="101"/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7376</v>
      </c>
      <c r="DY295" s="23">
        <f t="shared" si="102"/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7924</v>
      </c>
      <c r="EG295" s="23">
        <f t="shared" si="103"/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8471</v>
      </c>
      <c r="EO295" s="23">
        <f t="shared" si="104"/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9018</v>
      </c>
      <c r="EW295" s="23">
        <f t="shared" si="105"/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9566</v>
      </c>
      <c r="FE295" s="23">
        <f t="shared" si="106"/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10113</v>
      </c>
      <c r="FM295" s="23">
        <f t="shared" si="107"/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10661</v>
      </c>
      <c r="FU295" s="23">
        <f t="shared" si="108"/>
        <v>0</v>
      </c>
      <c r="FV295" s="23">
        <v>0.92479552563847534</v>
      </c>
      <c r="FW295" s="23">
        <v>0</v>
      </c>
    </row>
    <row r="296" spans="1:179" x14ac:dyDescent="0.3">
      <c r="A296" s="5">
        <v>71102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2263</v>
      </c>
      <c r="I296" s="23">
        <f t="shared" si="88"/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2365</v>
      </c>
      <c r="Q296" s="23">
        <f t="shared" si="89"/>
        <v>0</v>
      </c>
      <c r="R296" s="5">
        <v>0</v>
      </c>
      <c r="S296" s="5">
        <v>35</v>
      </c>
      <c r="T296" s="5">
        <v>0</v>
      </c>
      <c r="U296" s="5">
        <v>0</v>
      </c>
      <c r="V296" s="5">
        <v>0</v>
      </c>
      <c r="W296" s="5">
        <v>35</v>
      </c>
      <c r="X296" s="5">
        <v>2467</v>
      </c>
      <c r="Y296" s="23">
        <f t="shared" si="90"/>
        <v>1.4187271990271584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2569</v>
      </c>
      <c r="AG296" s="23">
        <f t="shared" si="91"/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  <c r="AN296" s="5">
        <v>2671</v>
      </c>
      <c r="AO296" s="23">
        <f t="shared" si="92"/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59</v>
      </c>
      <c r="AU296" s="5">
        <v>59</v>
      </c>
      <c r="AV296" s="5">
        <v>2773</v>
      </c>
      <c r="AW296" s="23">
        <f t="shared" si="109"/>
        <v>2.1276595744680851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2875</v>
      </c>
      <c r="BE296" s="23">
        <f t="shared" si="93"/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2977</v>
      </c>
      <c r="BM296" s="23">
        <f t="shared" si="94"/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0</v>
      </c>
      <c r="BT296" s="5">
        <v>3079</v>
      </c>
      <c r="BU296" s="23">
        <f t="shared" si="95"/>
        <v>0</v>
      </c>
      <c r="BV296" s="5">
        <v>0</v>
      </c>
      <c r="BW296" s="5">
        <v>6</v>
      </c>
      <c r="BX296" s="5">
        <v>0</v>
      </c>
      <c r="BY296" s="5">
        <v>0</v>
      </c>
      <c r="BZ296" s="5">
        <v>0</v>
      </c>
      <c r="CA296" s="5">
        <v>6</v>
      </c>
      <c r="CB296" s="5">
        <v>3181</v>
      </c>
      <c r="CC296" s="23">
        <f t="shared" si="96"/>
        <v>0.18861993083935871</v>
      </c>
      <c r="CD296" s="5">
        <v>0</v>
      </c>
      <c r="CE296" s="5">
        <v>0</v>
      </c>
      <c r="CF296" s="5">
        <v>0</v>
      </c>
      <c r="CG296" s="5">
        <v>0</v>
      </c>
      <c r="CH296" s="5">
        <v>0</v>
      </c>
      <c r="CI296" s="5">
        <v>0</v>
      </c>
      <c r="CJ296" s="5">
        <v>3283</v>
      </c>
      <c r="CK296" s="23">
        <f t="shared" si="97"/>
        <v>0</v>
      </c>
      <c r="CL296" s="5">
        <v>326</v>
      </c>
      <c r="CM296" s="5">
        <v>0</v>
      </c>
      <c r="CN296" s="5">
        <v>0</v>
      </c>
      <c r="CO296" s="5">
        <v>0</v>
      </c>
      <c r="CP296" s="5">
        <v>0</v>
      </c>
      <c r="CQ296" s="5">
        <v>326</v>
      </c>
      <c r="CR296" s="5">
        <v>3386</v>
      </c>
      <c r="CS296" s="23">
        <f t="shared" si="98"/>
        <v>9.6278795038393383</v>
      </c>
      <c r="CT296" s="5">
        <v>0</v>
      </c>
      <c r="CU296" s="5">
        <v>0</v>
      </c>
      <c r="CV296" s="5">
        <v>0</v>
      </c>
      <c r="CW296" s="5">
        <v>0</v>
      </c>
      <c r="CX296" s="5">
        <v>0</v>
      </c>
      <c r="CY296" s="5">
        <v>0</v>
      </c>
      <c r="CZ296" s="5">
        <v>3489</v>
      </c>
      <c r="DA296" s="23">
        <f t="shared" si="99"/>
        <v>0</v>
      </c>
      <c r="DB296" s="5">
        <v>0</v>
      </c>
      <c r="DC296" s="5">
        <v>0</v>
      </c>
      <c r="DD296" s="5">
        <v>0</v>
      </c>
      <c r="DE296" s="5">
        <v>0</v>
      </c>
      <c r="DF296" s="5">
        <v>0</v>
      </c>
      <c r="DG296" s="5">
        <v>0</v>
      </c>
      <c r="DH296" s="5">
        <v>3592</v>
      </c>
      <c r="DI296" s="23">
        <f t="shared" si="100"/>
        <v>0</v>
      </c>
      <c r="DJ296" s="5">
        <v>0</v>
      </c>
      <c r="DK296" s="5">
        <v>0</v>
      </c>
      <c r="DL296" s="5">
        <v>0</v>
      </c>
      <c r="DM296" s="5">
        <v>0</v>
      </c>
      <c r="DN296" s="5">
        <v>0</v>
      </c>
      <c r="DO296" s="5">
        <v>0</v>
      </c>
      <c r="DP296" s="5">
        <v>3695</v>
      </c>
      <c r="DQ296" s="23">
        <f t="shared" si="101"/>
        <v>0</v>
      </c>
      <c r="DR296" s="5">
        <v>0</v>
      </c>
      <c r="DS296" s="5">
        <v>0</v>
      </c>
      <c r="DT296" s="5">
        <v>592</v>
      </c>
      <c r="DU296" s="5">
        <v>0</v>
      </c>
      <c r="DV296" s="5">
        <v>0</v>
      </c>
      <c r="DW296" s="5">
        <v>592</v>
      </c>
      <c r="DX296" s="5">
        <v>3798</v>
      </c>
      <c r="DY296" s="23">
        <f t="shared" si="102"/>
        <v>15.587151132174828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3901</v>
      </c>
      <c r="EG296" s="23">
        <f t="shared" si="103"/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4003</v>
      </c>
      <c r="EO296" s="23">
        <f t="shared" si="104"/>
        <v>0</v>
      </c>
      <c r="EP296" s="5">
        <v>0</v>
      </c>
      <c r="EQ296" s="5">
        <v>0</v>
      </c>
      <c r="ER296" s="5">
        <v>0</v>
      </c>
      <c r="ES296" s="5">
        <v>0</v>
      </c>
      <c r="ET296" s="5">
        <v>0</v>
      </c>
      <c r="EU296" s="5">
        <v>0</v>
      </c>
      <c r="EV296" s="5">
        <v>4106</v>
      </c>
      <c r="EW296" s="23">
        <f t="shared" si="105"/>
        <v>0</v>
      </c>
      <c r="EX296" s="5">
        <v>0</v>
      </c>
      <c r="EY296" s="5">
        <v>0</v>
      </c>
      <c r="EZ296" s="5">
        <v>0</v>
      </c>
      <c r="FA296" s="5">
        <v>0</v>
      </c>
      <c r="FB296" s="5">
        <v>0</v>
      </c>
      <c r="FC296" s="5">
        <v>0</v>
      </c>
      <c r="FD296" s="5">
        <v>4209</v>
      </c>
      <c r="FE296" s="23">
        <f t="shared" si="106"/>
        <v>0</v>
      </c>
      <c r="FF296" s="5">
        <v>0</v>
      </c>
      <c r="FG296" s="5">
        <v>0</v>
      </c>
      <c r="FH296" s="5">
        <v>0</v>
      </c>
      <c r="FI296" s="5">
        <v>0</v>
      </c>
      <c r="FJ296" s="5">
        <v>0</v>
      </c>
      <c r="FK296" s="5">
        <v>0</v>
      </c>
      <c r="FL296" s="5">
        <v>4312</v>
      </c>
      <c r="FM296" s="23">
        <f t="shared" si="107"/>
        <v>0</v>
      </c>
      <c r="FN296" s="5">
        <v>0</v>
      </c>
      <c r="FO296" s="5">
        <v>0</v>
      </c>
      <c r="FP296" s="5">
        <v>0</v>
      </c>
      <c r="FQ296" s="5">
        <v>0</v>
      </c>
      <c r="FR296" s="5">
        <v>0</v>
      </c>
      <c r="FS296" s="5">
        <v>0</v>
      </c>
      <c r="FT296" s="5">
        <v>4415</v>
      </c>
      <c r="FU296" s="23">
        <f t="shared" si="108"/>
        <v>0</v>
      </c>
      <c r="FV296" s="23">
        <v>0.33954606403041843</v>
      </c>
      <c r="FW296" s="23">
        <v>2.2922755123649239</v>
      </c>
    </row>
    <row r="297" spans="1:179" x14ac:dyDescent="0.3">
      <c r="A297" s="5">
        <v>71103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1225</v>
      </c>
      <c r="I297" s="23">
        <f t="shared" si="88"/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1282</v>
      </c>
      <c r="Q297" s="23">
        <f t="shared" si="89"/>
        <v>0</v>
      </c>
      <c r="R297" s="5">
        <v>0</v>
      </c>
      <c r="S297" s="5">
        <v>35</v>
      </c>
      <c r="T297" s="5">
        <v>0</v>
      </c>
      <c r="U297" s="5">
        <v>0</v>
      </c>
      <c r="V297" s="5">
        <v>0</v>
      </c>
      <c r="W297" s="5">
        <v>35</v>
      </c>
      <c r="X297" s="5">
        <v>1338</v>
      </c>
      <c r="Y297" s="23">
        <f t="shared" si="90"/>
        <v>2.615844544095665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1394</v>
      </c>
      <c r="AG297" s="23">
        <f t="shared" si="91"/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1451</v>
      </c>
      <c r="AO297" s="23">
        <f t="shared" si="92"/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1507</v>
      </c>
      <c r="AW297" s="23">
        <f t="shared" si="109"/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1564</v>
      </c>
      <c r="BE297" s="23">
        <f t="shared" si="93"/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1620</v>
      </c>
      <c r="BM297" s="23">
        <f t="shared" si="94"/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1676</v>
      </c>
      <c r="BU297" s="23">
        <f t="shared" si="95"/>
        <v>0</v>
      </c>
      <c r="BV297" s="5">
        <v>0</v>
      </c>
      <c r="BW297" s="5">
        <v>3</v>
      </c>
      <c r="BX297" s="5">
        <v>0</v>
      </c>
      <c r="BY297" s="5">
        <v>0</v>
      </c>
      <c r="BZ297" s="5">
        <v>0</v>
      </c>
      <c r="CA297" s="5">
        <v>3</v>
      </c>
      <c r="CB297" s="5">
        <v>1733</v>
      </c>
      <c r="CC297" s="23">
        <f t="shared" si="96"/>
        <v>0.17311021350259664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1789</v>
      </c>
      <c r="CK297" s="23">
        <f t="shared" si="97"/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1864</v>
      </c>
      <c r="CS297" s="23">
        <f t="shared" si="98"/>
        <v>0</v>
      </c>
      <c r="CT297" s="5">
        <v>0</v>
      </c>
      <c r="CU297" s="5">
        <v>0</v>
      </c>
      <c r="CV297" s="5">
        <v>386</v>
      </c>
      <c r="CW297" s="5">
        <v>0</v>
      </c>
      <c r="CX297" s="5">
        <v>0</v>
      </c>
      <c r="CY297" s="5">
        <v>386</v>
      </c>
      <c r="CZ297" s="5">
        <v>1940</v>
      </c>
      <c r="DA297" s="23">
        <f t="shared" si="99"/>
        <v>19.896907216494846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2015</v>
      </c>
      <c r="DI297" s="23">
        <f t="shared" si="100"/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2091</v>
      </c>
      <c r="DQ297" s="23">
        <f t="shared" si="101"/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2166</v>
      </c>
      <c r="DY297" s="23">
        <f t="shared" si="102"/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2242</v>
      </c>
      <c r="EG297" s="23">
        <f t="shared" si="103"/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2317</v>
      </c>
      <c r="EO297" s="23">
        <f t="shared" si="104"/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2392</v>
      </c>
      <c r="EW297" s="23">
        <f t="shared" si="105"/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2468</v>
      </c>
      <c r="FE297" s="23">
        <f t="shared" si="106"/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2543</v>
      </c>
      <c r="FM297" s="23">
        <f t="shared" si="107"/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2619</v>
      </c>
      <c r="FU297" s="23">
        <f t="shared" si="108"/>
        <v>0</v>
      </c>
      <c r="FV297" s="23">
        <v>3.4755246276117688E-2</v>
      </c>
      <c r="FW297" s="23">
        <v>0.24818522590642261</v>
      </c>
    </row>
    <row r="298" spans="1:179" x14ac:dyDescent="0.3">
      <c r="A298" s="5">
        <v>71104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8761</v>
      </c>
      <c r="I298" s="23">
        <f t="shared" si="88"/>
        <v>0</v>
      </c>
      <c r="J298" s="5">
        <v>0</v>
      </c>
      <c r="K298" s="5">
        <v>0</v>
      </c>
      <c r="L298" s="5">
        <v>0</v>
      </c>
      <c r="M298" s="5">
        <v>0</v>
      </c>
      <c r="N298" s="5">
        <v>512</v>
      </c>
      <c r="O298" s="5">
        <v>512</v>
      </c>
      <c r="P298" s="5">
        <v>9248</v>
      </c>
      <c r="Q298" s="23">
        <f t="shared" si="89"/>
        <v>5.5363321799307963</v>
      </c>
      <c r="R298" s="5">
        <v>0</v>
      </c>
      <c r="S298" s="5">
        <v>43</v>
      </c>
      <c r="T298" s="5">
        <v>0</v>
      </c>
      <c r="U298" s="5">
        <v>0</v>
      </c>
      <c r="V298" s="5">
        <v>546</v>
      </c>
      <c r="W298" s="5">
        <v>589</v>
      </c>
      <c r="X298" s="5">
        <v>9736</v>
      </c>
      <c r="Y298" s="23">
        <f t="shared" si="90"/>
        <v>6.0497124075595732</v>
      </c>
      <c r="Z298" s="5">
        <v>0</v>
      </c>
      <c r="AA298" s="5">
        <v>0</v>
      </c>
      <c r="AB298" s="5">
        <v>0</v>
      </c>
      <c r="AC298" s="5">
        <v>0</v>
      </c>
      <c r="AD298" s="5">
        <v>746</v>
      </c>
      <c r="AE298" s="5">
        <v>746</v>
      </c>
      <c r="AF298" s="5">
        <v>10223</v>
      </c>
      <c r="AG298" s="23">
        <f t="shared" si="91"/>
        <v>7.2972708598258826</v>
      </c>
      <c r="AH298" s="5">
        <v>0</v>
      </c>
      <c r="AI298" s="5">
        <v>0</v>
      </c>
      <c r="AJ298" s="5">
        <v>0</v>
      </c>
      <c r="AK298" s="5">
        <v>0</v>
      </c>
      <c r="AL298" s="5">
        <v>2591</v>
      </c>
      <c r="AM298" s="5">
        <v>2591</v>
      </c>
      <c r="AN298" s="5">
        <v>10711</v>
      </c>
      <c r="AO298" s="23">
        <f t="shared" si="92"/>
        <v>24.190084959387544</v>
      </c>
      <c r="AP298" s="5">
        <v>0</v>
      </c>
      <c r="AQ298" s="5">
        <v>110</v>
      </c>
      <c r="AR298" s="5">
        <v>0</v>
      </c>
      <c r="AS298" s="5">
        <v>0</v>
      </c>
      <c r="AT298" s="5">
        <v>1187</v>
      </c>
      <c r="AU298" s="5">
        <v>1297</v>
      </c>
      <c r="AV298" s="5">
        <v>11198</v>
      </c>
      <c r="AW298" s="23">
        <f t="shared" si="109"/>
        <v>11.582425433113055</v>
      </c>
      <c r="AX298" s="5">
        <v>0</v>
      </c>
      <c r="AY298" s="5">
        <v>0</v>
      </c>
      <c r="AZ298" s="5">
        <v>0</v>
      </c>
      <c r="BA298" s="5">
        <v>0</v>
      </c>
      <c r="BB298" s="5">
        <v>4302</v>
      </c>
      <c r="BC298" s="5">
        <v>4302</v>
      </c>
      <c r="BD298" s="5">
        <v>11686</v>
      </c>
      <c r="BE298" s="23">
        <f t="shared" si="93"/>
        <v>36.813280848878996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12173</v>
      </c>
      <c r="BM298" s="23">
        <f t="shared" si="94"/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850</v>
      </c>
      <c r="BS298" s="5">
        <v>850</v>
      </c>
      <c r="BT298" s="5">
        <v>12661</v>
      </c>
      <c r="BU298" s="23">
        <f t="shared" si="95"/>
        <v>6.7135297369876001</v>
      </c>
      <c r="BV298" s="5">
        <v>0</v>
      </c>
      <c r="BW298" s="5">
        <v>11</v>
      </c>
      <c r="BX298" s="5">
        <v>0</v>
      </c>
      <c r="BY298" s="5">
        <v>0</v>
      </c>
      <c r="BZ298" s="5">
        <v>109</v>
      </c>
      <c r="CA298" s="5">
        <v>120</v>
      </c>
      <c r="CB298" s="5">
        <v>13148</v>
      </c>
      <c r="CC298" s="23">
        <f t="shared" si="96"/>
        <v>0.91268634012777616</v>
      </c>
      <c r="CD298" s="5">
        <v>0</v>
      </c>
      <c r="CE298" s="5">
        <v>0</v>
      </c>
      <c r="CF298" s="5">
        <v>0</v>
      </c>
      <c r="CG298" s="5">
        <v>0</v>
      </c>
      <c r="CH298" s="5">
        <v>0</v>
      </c>
      <c r="CI298" s="5">
        <v>0</v>
      </c>
      <c r="CJ298" s="5">
        <v>13636</v>
      </c>
      <c r="CK298" s="23">
        <f t="shared" si="97"/>
        <v>0</v>
      </c>
      <c r="CL298" s="5">
        <v>0</v>
      </c>
      <c r="CM298" s="5">
        <v>0</v>
      </c>
      <c r="CN298" s="5">
        <v>0</v>
      </c>
      <c r="CO298" s="5">
        <v>0</v>
      </c>
      <c r="CP298" s="5">
        <v>0</v>
      </c>
      <c r="CQ298" s="5">
        <v>0</v>
      </c>
      <c r="CR298" s="5">
        <v>13888</v>
      </c>
      <c r="CS298" s="23">
        <f t="shared" si="98"/>
        <v>0</v>
      </c>
      <c r="CT298" s="5">
        <v>0</v>
      </c>
      <c r="CU298" s="5">
        <v>0</v>
      </c>
      <c r="CV298" s="5">
        <v>362</v>
      </c>
      <c r="CW298" s="5">
        <v>0</v>
      </c>
      <c r="CX298" s="5">
        <v>0</v>
      </c>
      <c r="CY298" s="5">
        <v>362</v>
      </c>
      <c r="CZ298" s="5">
        <v>14139</v>
      </c>
      <c r="DA298" s="23">
        <f t="shared" si="99"/>
        <v>2.5602942216564113</v>
      </c>
      <c r="DB298" s="5">
        <v>0</v>
      </c>
      <c r="DC298" s="5">
        <v>0</v>
      </c>
      <c r="DD298" s="5">
        <v>0</v>
      </c>
      <c r="DE298" s="5">
        <v>0</v>
      </c>
      <c r="DF298" s="5">
        <v>0</v>
      </c>
      <c r="DG298" s="5">
        <v>0</v>
      </c>
      <c r="DH298" s="5">
        <v>14391</v>
      </c>
      <c r="DI298" s="23">
        <f t="shared" si="100"/>
        <v>0</v>
      </c>
      <c r="DJ298" s="5">
        <v>0</v>
      </c>
      <c r="DK298" s="5">
        <v>0</v>
      </c>
      <c r="DL298" s="5">
        <v>0</v>
      </c>
      <c r="DM298" s="5">
        <v>0</v>
      </c>
      <c r="DN298" s="5">
        <v>0</v>
      </c>
      <c r="DO298" s="5">
        <v>0</v>
      </c>
      <c r="DP298" s="5">
        <v>14642</v>
      </c>
      <c r="DQ298" s="23">
        <f t="shared" si="101"/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14894</v>
      </c>
      <c r="DY298" s="23">
        <f t="shared" si="102"/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15145</v>
      </c>
      <c r="EG298" s="23">
        <f t="shared" si="103"/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15397</v>
      </c>
      <c r="EO298" s="23">
        <f t="shared" si="104"/>
        <v>0</v>
      </c>
      <c r="EP298" s="5">
        <v>0</v>
      </c>
      <c r="EQ298" s="5">
        <v>0</v>
      </c>
      <c r="ER298" s="5">
        <v>319</v>
      </c>
      <c r="ES298" s="5">
        <v>0</v>
      </c>
      <c r="ET298" s="5">
        <v>0</v>
      </c>
      <c r="EU298" s="5">
        <v>319</v>
      </c>
      <c r="EV298" s="5">
        <v>15648</v>
      </c>
      <c r="EW298" s="23">
        <f t="shared" si="105"/>
        <v>2.0385991820040901</v>
      </c>
      <c r="EX298" s="5">
        <v>0</v>
      </c>
      <c r="EY298" s="5">
        <v>0</v>
      </c>
      <c r="EZ298" s="5">
        <v>0</v>
      </c>
      <c r="FA298" s="5">
        <v>0</v>
      </c>
      <c r="FB298" s="5">
        <v>1954</v>
      </c>
      <c r="FC298" s="5">
        <v>1954</v>
      </c>
      <c r="FD298" s="5">
        <v>15900</v>
      </c>
      <c r="FE298" s="23">
        <f t="shared" si="106"/>
        <v>12.289308176100629</v>
      </c>
      <c r="FF298" s="5">
        <v>0</v>
      </c>
      <c r="FG298" s="5">
        <v>0</v>
      </c>
      <c r="FH298" s="5">
        <v>0</v>
      </c>
      <c r="FI298" s="5">
        <v>0</v>
      </c>
      <c r="FJ298" s="5">
        <v>0</v>
      </c>
      <c r="FK298" s="5">
        <v>0</v>
      </c>
      <c r="FL298" s="5">
        <v>16151</v>
      </c>
      <c r="FM298" s="23">
        <f t="shared" si="107"/>
        <v>0</v>
      </c>
      <c r="FN298" s="5">
        <v>0</v>
      </c>
      <c r="FO298" s="5">
        <v>0</v>
      </c>
      <c r="FP298" s="5">
        <v>4824</v>
      </c>
      <c r="FQ298" s="5">
        <v>0</v>
      </c>
      <c r="FR298" s="5">
        <v>0</v>
      </c>
      <c r="FS298" s="5">
        <v>4824</v>
      </c>
      <c r="FT298" s="5">
        <v>16403</v>
      </c>
      <c r="FU298" s="23">
        <f t="shared" si="108"/>
        <v>29.409254404682073</v>
      </c>
      <c r="FV298" s="23">
        <v>89.237178032559143</v>
      </c>
      <c r="FW298" s="23">
        <v>45.264702504057936</v>
      </c>
    </row>
    <row r="299" spans="1:179" x14ac:dyDescent="0.3">
      <c r="A299" s="5">
        <v>71105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1024</v>
      </c>
      <c r="I299" s="23">
        <f t="shared" si="88"/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1044</v>
      </c>
      <c r="Q299" s="23">
        <f t="shared" si="89"/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1064</v>
      </c>
      <c r="Y299" s="23">
        <f t="shared" si="90"/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1084</v>
      </c>
      <c r="AG299" s="23">
        <f t="shared" si="91"/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1104</v>
      </c>
      <c r="AO299" s="23">
        <f t="shared" si="92"/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1123</v>
      </c>
      <c r="AW299" s="23">
        <f t="shared" si="109"/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1143</v>
      </c>
      <c r="BE299" s="23">
        <f t="shared" si="93"/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1163</v>
      </c>
      <c r="BM299" s="23">
        <f t="shared" si="94"/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1183</v>
      </c>
      <c r="BU299" s="23">
        <f t="shared" si="95"/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1203</v>
      </c>
      <c r="CC299" s="23">
        <f t="shared" si="96"/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1223</v>
      </c>
      <c r="CK299" s="23">
        <f t="shared" si="97"/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1251</v>
      </c>
      <c r="CS299" s="23">
        <f t="shared" si="98"/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1279</v>
      </c>
      <c r="DA299" s="23">
        <f t="shared" si="99"/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1307</v>
      </c>
      <c r="DI299" s="23">
        <f t="shared" si="100"/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1335</v>
      </c>
      <c r="DQ299" s="23">
        <f t="shared" si="101"/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1363</v>
      </c>
      <c r="DY299" s="23">
        <f t="shared" si="102"/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1391</v>
      </c>
      <c r="EG299" s="23">
        <f t="shared" si="103"/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1419</v>
      </c>
      <c r="EO299" s="23">
        <f t="shared" si="104"/>
        <v>0</v>
      </c>
      <c r="EP299" s="5">
        <v>822</v>
      </c>
      <c r="EQ299" s="5">
        <v>0</v>
      </c>
      <c r="ER299" s="5">
        <v>0</v>
      </c>
      <c r="ES299" s="5">
        <v>0</v>
      </c>
      <c r="ET299" s="5">
        <v>0</v>
      </c>
      <c r="EU299" s="5">
        <v>822</v>
      </c>
      <c r="EV299" s="5">
        <v>1447</v>
      </c>
      <c r="EW299" s="23">
        <f t="shared" si="105"/>
        <v>56.807187284035933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1475</v>
      </c>
      <c r="FE299" s="23">
        <f t="shared" si="106"/>
        <v>0</v>
      </c>
      <c r="FF299" s="5">
        <v>2525</v>
      </c>
      <c r="FG299" s="5">
        <v>0</v>
      </c>
      <c r="FH299" s="5">
        <v>0</v>
      </c>
      <c r="FI299" s="5">
        <v>0</v>
      </c>
      <c r="FJ299" s="5">
        <v>0</v>
      </c>
      <c r="FK299" s="5">
        <v>2525</v>
      </c>
      <c r="FL299" s="5">
        <v>1503</v>
      </c>
      <c r="FM299" s="23">
        <f t="shared" si="107"/>
        <v>167.9973386560213</v>
      </c>
      <c r="FN299" s="5">
        <v>1413</v>
      </c>
      <c r="FO299" s="5">
        <v>0</v>
      </c>
      <c r="FP299" s="5">
        <v>0</v>
      </c>
      <c r="FQ299" s="5">
        <v>0</v>
      </c>
      <c r="FR299" s="5">
        <v>0</v>
      </c>
      <c r="FS299" s="5">
        <v>1413</v>
      </c>
      <c r="FT299" s="5">
        <v>1531</v>
      </c>
      <c r="FU299" s="23">
        <f t="shared" si="108"/>
        <v>92.292619203135203</v>
      </c>
      <c r="FV299" s="23">
        <v>0</v>
      </c>
      <c r="FW299" s="23">
        <v>17.055328466025479</v>
      </c>
    </row>
    <row r="300" spans="1:179" x14ac:dyDescent="0.3">
      <c r="A300" s="5">
        <v>71106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3850</v>
      </c>
      <c r="I300" s="23">
        <f t="shared" si="88"/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4022</v>
      </c>
      <c r="Q300" s="23">
        <f t="shared" si="89"/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4193</v>
      </c>
      <c r="Y300" s="23">
        <f t="shared" si="90"/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4364</v>
      </c>
      <c r="AG300" s="23">
        <f t="shared" si="91"/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90</v>
      </c>
      <c r="AM300" s="5">
        <v>90</v>
      </c>
      <c r="AN300" s="5">
        <v>4535</v>
      </c>
      <c r="AO300" s="23">
        <f t="shared" si="92"/>
        <v>1.9845644983461963</v>
      </c>
      <c r="AP300" s="5">
        <v>0</v>
      </c>
      <c r="AQ300" s="5">
        <v>220</v>
      </c>
      <c r="AR300" s="5">
        <v>0</v>
      </c>
      <c r="AS300" s="5">
        <v>0</v>
      </c>
      <c r="AT300" s="5">
        <v>364</v>
      </c>
      <c r="AU300" s="5">
        <v>584</v>
      </c>
      <c r="AV300" s="5">
        <v>4707</v>
      </c>
      <c r="AW300" s="23">
        <f t="shared" si="109"/>
        <v>12.407053324835351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4878</v>
      </c>
      <c r="BE300" s="23">
        <f t="shared" si="93"/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0</v>
      </c>
      <c r="BK300" s="5">
        <v>0</v>
      </c>
      <c r="BL300" s="5">
        <v>5049</v>
      </c>
      <c r="BM300" s="23">
        <f t="shared" si="94"/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0</v>
      </c>
      <c r="BS300" s="5">
        <v>0</v>
      </c>
      <c r="BT300" s="5">
        <v>5220</v>
      </c>
      <c r="BU300" s="23">
        <f t="shared" si="95"/>
        <v>0</v>
      </c>
      <c r="BV300" s="5">
        <v>0</v>
      </c>
      <c r="BW300" s="5">
        <v>0</v>
      </c>
      <c r="BX300" s="5">
        <v>0</v>
      </c>
      <c r="BY300" s="5">
        <v>0</v>
      </c>
      <c r="BZ300" s="5">
        <v>0</v>
      </c>
      <c r="CA300" s="5">
        <v>0</v>
      </c>
      <c r="CB300" s="5">
        <v>5392</v>
      </c>
      <c r="CC300" s="23">
        <f t="shared" si="96"/>
        <v>0</v>
      </c>
      <c r="CD300" s="5">
        <v>0</v>
      </c>
      <c r="CE300" s="5">
        <v>0</v>
      </c>
      <c r="CF300" s="5">
        <v>0</v>
      </c>
      <c r="CG300" s="5">
        <v>0</v>
      </c>
      <c r="CH300" s="5">
        <v>0</v>
      </c>
      <c r="CI300" s="5">
        <v>0</v>
      </c>
      <c r="CJ300" s="5">
        <v>5563</v>
      </c>
      <c r="CK300" s="23">
        <f t="shared" si="97"/>
        <v>0</v>
      </c>
      <c r="CL300" s="5">
        <v>0</v>
      </c>
      <c r="CM300" s="5">
        <v>0</v>
      </c>
      <c r="CN300" s="5">
        <v>0</v>
      </c>
      <c r="CO300" s="5">
        <v>0</v>
      </c>
      <c r="CP300" s="5">
        <v>0</v>
      </c>
      <c r="CQ300" s="5">
        <v>0</v>
      </c>
      <c r="CR300" s="5">
        <v>5744</v>
      </c>
      <c r="CS300" s="23">
        <f t="shared" si="98"/>
        <v>0</v>
      </c>
      <c r="CT300" s="5">
        <v>0</v>
      </c>
      <c r="CU300" s="5">
        <v>0</v>
      </c>
      <c r="CV300" s="5">
        <v>133</v>
      </c>
      <c r="CW300" s="5">
        <v>0</v>
      </c>
      <c r="CX300" s="5">
        <v>0</v>
      </c>
      <c r="CY300" s="5">
        <v>133</v>
      </c>
      <c r="CZ300" s="5">
        <v>5926</v>
      </c>
      <c r="DA300" s="23">
        <f t="shared" si="99"/>
        <v>2.244346945663179</v>
      </c>
      <c r="DB300" s="5">
        <v>0</v>
      </c>
      <c r="DC300" s="5">
        <v>0</v>
      </c>
      <c r="DD300" s="5">
        <v>0</v>
      </c>
      <c r="DE300" s="5">
        <v>0</v>
      </c>
      <c r="DF300" s="5">
        <v>0</v>
      </c>
      <c r="DG300" s="5">
        <v>0</v>
      </c>
      <c r="DH300" s="5">
        <v>6107</v>
      </c>
      <c r="DI300" s="23">
        <f t="shared" si="100"/>
        <v>0</v>
      </c>
      <c r="DJ300" s="5">
        <v>0</v>
      </c>
      <c r="DK300" s="5">
        <v>0</v>
      </c>
      <c r="DL300" s="5">
        <v>0</v>
      </c>
      <c r="DM300" s="5">
        <v>0</v>
      </c>
      <c r="DN300" s="5">
        <v>0</v>
      </c>
      <c r="DO300" s="5">
        <v>0</v>
      </c>
      <c r="DP300" s="5">
        <v>6289</v>
      </c>
      <c r="DQ300" s="23">
        <f t="shared" si="101"/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6470</v>
      </c>
      <c r="DY300" s="23">
        <f t="shared" si="102"/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6652</v>
      </c>
      <c r="EG300" s="23">
        <f t="shared" si="103"/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6833</v>
      </c>
      <c r="EO300" s="23">
        <f t="shared" si="104"/>
        <v>0</v>
      </c>
      <c r="EP300" s="5">
        <v>0</v>
      </c>
      <c r="EQ300" s="5">
        <v>0</v>
      </c>
      <c r="ER300" s="5">
        <v>0</v>
      </c>
      <c r="ES300" s="5">
        <v>0</v>
      </c>
      <c r="ET300" s="5">
        <v>0</v>
      </c>
      <c r="EU300" s="5">
        <v>0</v>
      </c>
      <c r="EV300" s="5">
        <v>7014</v>
      </c>
      <c r="EW300" s="23">
        <f t="shared" si="105"/>
        <v>0</v>
      </c>
      <c r="EX300" s="5">
        <v>0</v>
      </c>
      <c r="EY300" s="5">
        <v>0</v>
      </c>
      <c r="EZ300" s="5">
        <v>46</v>
      </c>
      <c r="FA300" s="5">
        <v>0</v>
      </c>
      <c r="FB300" s="5">
        <v>0</v>
      </c>
      <c r="FC300" s="5">
        <v>46</v>
      </c>
      <c r="FD300" s="5">
        <v>7196</v>
      </c>
      <c r="FE300" s="23">
        <f t="shared" si="106"/>
        <v>0.63924402445803219</v>
      </c>
      <c r="FF300" s="5">
        <v>0</v>
      </c>
      <c r="FG300" s="5">
        <v>0</v>
      </c>
      <c r="FH300" s="5">
        <v>0</v>
      </c>
      <c r="FI300" s="5">
        <v>0</v>
      </c>
      <c r="FJ300" s="5">
        <v>0</v>
      </c>
      <c r="FK300" s="5">
        <v>0</v>
      </c>
      <c r="FL300" s="5">
        <v>7377</v>
      </c>
      <c r="FM300" s="23">
        <f t="shared" si="107"/>
        <v>0</v>
      </c>
      <c r="FN300" s="5">
        <v>0</v>
      </c>
      <c r="FO300" s="5">
        <v>0</v>
      </c>
      <c r="FP300" s="5">
        <v>2587</v>
      </c>
      <c r="FQ300" s="5">
        <v>0</v>
      </c>
      <c r="FR300" s="5">
        <v>0</v>
      </c>
      <c r="FS300" s="5">
        <v>2587</v>
      </c>
      <c r="FT300" s="5">
        <v>7559</v>
      </c>
      <c r="FU300" s="23">
        <f t="shared" si="108"/>
        <v>34.224103717422935</v>
      </c>
      <c r="FV300" s="23">
        <v>1.308328893016504</v>
      </c>
      <c r="FW300" s="23">
        <v>3.3734267897767412</v>
      </c>
    </row>
    <row r="301" spans="1:179" x14ac:dyDescent="0.3">
      <c r="A301" s="5">
        <v>71201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2633</v>
      </c>
      <c r="I301" s="23">
        <f t="shared" si="88"/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2708</v>
      </c>
      <c r="Q301" s="23">
        <f t="shared" si="89"/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2783</v>
      </c>
      <c r="Y301" s="23">
        <f t="shared" si="90"/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2858</v>
      </c>
      <c r="AG301" s="23">
        <f t="shared" si="91"/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2933</v>
      </c>
      <c r="AO301" s="23">
        <f t="shared" si="92"/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3007</v>
      </c>
      <c r="AW301" s="23">
        <f t="shared" si="109"/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3082</v>
      </c>
      <c r="BE301" s="23">
        <f t="shared" si="93"/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3157</v>
      </c>
      <c r="BM301" s="23">
        <f t="shared" si="94"/>
        <v>0</v>
      </c>
      <c r="BN301" s="5">
        <v>0</v>
      </c>
      <c r="BO301" s="5">
        <v>7</v>
      </c>
      <c r="BP301" s="5">
        <v>0</v>
      </c>
      <c r="BQ301" s="5">
        <v>0</v>
      </c>
      <c r="BR301" s="5">
        <v>0</v>
      </c>
      <c r="BS301" s="5">
        <v>7</v>
      </c>
      <c r="BT301" s="5">
        <v>3232</v>
      </c>
      <c r="BU301" s="23">
        <f t="shared" si="95"/>
        <v>0.21658415841584161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3307</v>
      </c>
      <c r="CC301" s="23">
        <f t="shared" si="96"/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3382</v>
      </c>
      <c r="CK301" s="23">
        <f t="shared" si="97"/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3502</v>
      </c>
      <c r="CS301" s="23">
        <f t="shared" si="98"/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3622</v>
      </c>
      <c r="DA301" s="23">
        <f t="shared" si="99"/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3742</v>
      </c>
      <c r="DI301" s="23">
        <f t="shared" si="100"/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3861</v>
      </c>
      <c r="DQ301" s="23">
        <f t="shared" si="101"/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3981</v>
      </c>
      <c r="DY301" s="23">
        <f t="shared" si="102"/>
        <v>0</v>
      </c>
      <c r="DZ301" s="5">
        <v>0</v>
      </c>
      <c r="EA301" s="5">
        <v>15</v>
      </c>
      <c r="EB301" s="5">
        <v>0</v>
      </c>
      <c r="EC301" s="5">
        <v>0</v>
      </c>
      <c r="ED301" s="5">
        <v>0</v>
      </c>
      <c r="EE301" s="5">
        <v>15</v>
      </c>
      <c r="EF301" s="5">
        <v>4101</v>
      </c>
      <c r="EG301" s="23">
        <f t="shared" si="103"/>
        <v>0.36576444769568395</v>
      </c>
      <c r="EH301" s="5">
        <v>0</v>
      </c>
      <c r="EI301" s="5">
        <v>80</v>
      </c>
      <c r="EJ301" s="5">
        <v>0</v>
      </c>
      <c r="EK301" s="5">
        <v>0</v>
      </c>
      <c r="EL301" s="5">
        <v>0</v>
      </c>
      <c r="EM301" s="5">
        <v>80</v>
      </c>
      <c r="EN301" s="5">
        <v>4221</v>
      </c>
      <c r="EO301" s="23">
        <f t="shared" si="104"/>
        <v>1.8952854773750294</v>
      </c>
      <c r="EP301" s="5">
        <v>700</v>
      </c>
      <c r="EQ301" s="5">
        <v>0</v>
      </c>
      <c r="ER301" s="5">
        <v>0</v>
      </c>
      <c r="ES301" s="5">
        <v>0</v>
      </c>
      <c r="ET301" s="5">
        <v>0</v>
      </c>
      <c r="EU301" s="5">
        <v>700</v>
      </c>
      <c r="EV301" s="5">
        <v>4341</v>
      </c>
      <c r="EW301" s="23">
        <f t="shared" si="105"/>
        <v>16.125316747293251</v>
      </c>
      <c r="EX301" s="5">
        <v>0</v>
      </c>
      <c r="EY301" s="5">
        <v>1</v>
      </c>
      <c r="EZ301" s="5">
        <v>0</v>
      </c>
      <c r="FA301" s="5">
        <v>0</v>
      </c>
      <c r="FB301" s="5">
        <v>0</v>
      </c>
      <c r="FC301" s="5">
        <v>1</v>
      </c>
      <c r="FD301" s="5">
        <v>4461</v>
      </c>
      <c r="FE301" s="23">
        <f t="shared" si="106"/>
        <v>2.2416498542927595E-2</v>
      </c>
      <c r="FF301" s="5">
        <v>1740</v>
      </c>
      <c r="FG301" s="5">
        <v>0</v>
      </c>
      <c r="FH301" s="5">
        <v>0</v>
      </c>
      <c r="FI301" s="5">
        <v>0</v>
      </c>
      <c r="FJ301" s="5">
        <v>0</v>
      </c>
      <c r="FK301" s="5">
        <v>1740</v>
      </c>
      <c r="FL301" s="5">
        <v>4580</v>
      </c>
      <c r="FM301" s="23">
        <f t="shared" si="107"/>
        <v>37.991266375545848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4700</v>
      </c>
      <c r="FU301" s="23">
        <f t="shared" si="108"/>
        <v>0</v>
      </c>
      <c r="FV301" s="23">
        <v>1.9689468946894689E-2</v>
      </c>
      <c r="FW301" s="23">
        <v>5.1272772314957038</v>
      </c>
    </row>
    <row r="302" spans="1:179" x14ac:dyDescent="0.3">
      <c r="A302" s="5">
        <v>71301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4460</v>
      </c>
      <c r="I302" s="23">
        <f t="shared" si="88"/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4560</v>
      </c>
      <c r="Q302" s="23">
        <f t="shared" si="89"/>
        <v>0</v>
      </c>
      <c r="R302" s="5">
        <v>0</v>
      </c>
      <c r="S302" s="5">
        <v>0</v>
      </c>
      <c r="T302" s="5">
        <v>0</v>
      </c>
      <c r="U302" s="5">
        <v>0</v>
      </c>
      <c r="V302" s="5">
        <v>297</v>
      </c>
      <c r="W302" s="5">
        <v>297</v>
      </c>
      <c r="X302" s="5">
        <v>4660</v>
      </c>
      <c r="Y302" s="23">
        <f t="shared" si="90"/>
        <v>6.3733905579399144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4760</v>
      </c>
      <c r="AG302" s="23">
        <f t="shared" si="91"/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4860</v>
      </c>
      <c r="AO302" s="23">
        <f t="shared" si="92"/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195</v>
      </c>
      <c r="AU302" s="5">
        <v>195</v>
      </c>
      <c r="AV302" s="5">
        <v>4961</v>
      </c>
      <c r="AW302" s="23">
        <f t="shared" si="109"/>
        <v>3.930659141302157</v>
      </c>
      <c r="AX302" s="5">
        <v>0</v>
      </c>
      <c r="AY302" s="5">
        <v>0</v>
      </c>
      <c r="AZ302" s="5">
        <v>0</v>
      </c>
      <c r="BA302" s="5">
        <v>0</v>
      </c>
      <c r="BB302" s="5">
        <v>0</v>
      </c>
      <c r="BC302" s="5">
        <v>0</v>
      </c>
      <c r="BD302" s="5">
        <v>5061</v>
      </c>
      <c r="BE302" s="23">
        <f t="shared" si="93"/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5161</v>
      </c>
      <c r="BM302" s="23">
        <f t="shared" si="94"/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0</v>
      </c>
      <c r="BS302" s="5">
        <v>0</v>
      </c>
      <c r="BT302" s="5">
        <v>5261</v>
      </c>
      <c r="BU302" s="23">
        <f t="shared" si="95"/>
        <v>0</v>
      </c>
      <c r="BV302" s="5">
        <v>0</v>
      </c>
      <c r="BW302" s="5">
        <v>0</v>
      </c>
      <c r="BX302" s="5">
        <v>0</v>
      </c>
      <c r="BY302" s="5">
        <v>0</v>
      </c>
      <c r="BZ302" s="5">
        <v>0</v>
      </c>
      <c r="CA302" s="5">
        <v>0</v>
      </c>
      <c r="CB302" s="5">
        <v>5361</v>
      </c>
      <c r="CC302" s="23">
        <f t="shared" si="96"/>
        <v>0</v>
      </c>
      <c r="CD302" s="5">
        <v>0</v>
      </c>
      <c r="CE302" s="5">
        <v>0</v>
      </c>
      <c r="CF302" s="5">
        <v>0</v>
      </c>
      <c r="CG302" s="5">
        <v>0</v>
      </c>
      <c r="CH302" s="5">
        <v>0</v>
      </c>
      <c r="CI302" s="5">
        <v>0</v>
      </c>
      <c r="CJ302" s="5">
        <v>5461</v>
      </c>
      <c r="CK302" s="23">
        <f t="shared" si="97"/>
        <v>0</v>
      </c>
      <c r="CL302" s="5">
        <v>882</v>
      </c>
      <c r="CM302" s="5">
        <v>0</v>
      </c>
      <c r="CN302" s="5">
        <v>0</v>
      </c>
      <c r="CO302" s="5">
        <v>0</v>
      </c>
      <c r="CP302" s="5">
        <v>0</v>
      </c>
      <c r="CQ302" s="5">
        <v>882</v>
      </c>
      <c r="CR302" s="5">
        <v>5638</v>
      </c>
      <c r="CS302" s="23">
        <f t="shared" si="98"/>
        <v>15.643845335225256</v>
      </c>
      <c r="CT302" s="5">
        <v>0</v>
      </c>
      <c r="CU302" s="5">
        <v>0</v>
      </c>
      <c r="CV302" s="5">
        <v>842</v>
      </c>
      <c r="CW302" s="5">
        <v>0</v>
      </c>
      <c r="CX302" s="5">
        <v>0</v>
      </c>
      <c r="CY302" s="5">
        <v>842</v>
      </c>
      <c r="CZ302" s="5">
        <v>5815</v>
      </c>
      <c r="DA302" s="23">
        <f t="shared" si="99"/>
        <v>14.479793637145313</v>
      </c>
      <c r="DB302" s="5">
        <v>0</v>
      </c>
      <c r="DC302" s="5">
        <v>0</v>
      </c>
      <c r="DD302" s="5">
        <v>0</v>
      </c>
      <c r="DE302" s="5">
        <v>0</v>
      </c>
      <c r="DF302" s="5">
        <v>0</v>
      </c>
      <c r="DG302" s="5">
        <v>0</v>
      </c>
      <c r="DH302" s="5">
        <v>5991</v>
      </c>
      <c r="DI302" s="23">
        <f t="shared" si="100"/>
        <v>0</v>
      </c>
      <c r="DJ302" s="5">
        <v>0</v>
      </c>
      <c r="DK302" s="5">
        <v>0</v>
      </c>
      <c r="DL302" s="5">
        <v>1781</v>
      </c>
      <c r="DM302" s="5">
        <v>0</v>
      </c>
      <c r="DN302" s="5">
        <v>0</v>
      </c>
      <c r="DO302" s="5">
        <v>1781</v>
      </c>
      <c r="DP302" s="5">
        <v>6168</v>
      </c>
      <c r="DQ302" s="23">
        <f t="shared" si="101"/>
        <v>28.874837872892346</v>
      </c>
      <c r="DR302" s="5">
        <v>0</v>
      </c>
      <c r="DS302" s="5">
        <v>0</v>
      </c>
      <c r="DT302" s="5">
        <v>0</v>
      </c>
      <c r="DU302" s="5">
        <v>650</v>
      </c>
      <c r="DV302" s="5">
        <v>0</v>
      </c>
      <c r="DW302" s="5">
        <v>650</v>
      </c>
      <c r="DX302" s="5">
        <v>6345</v>
      </c>
      <c r="DY302" s="23">
        <f t="shared" si="102"/>
        <v>10.244286840031521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6522</v>
      </c>
      <c r="EG302" s="23">
        <f t="shared" si="103"/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6698</v>
      </c>
      <c r="EO302" s="23">
        <f t="shared" si="104"/>
        <v>0</v>
      </c>
      <c r="EP302" s="5">
        <v>0</v>
      </c>
      <c r="EQ302" s="5">
        <v>0</v>
      </c>
      <c r="ER302" s="5">
        <v>0</v>
      </c>
      <c r="ES302" s="5">
        <v>0</v>
      </c>
      <c r="ET302" s="5">
        <v>0</v>
      </c>
      <c r="EU302" s="5">
        <v>0</v>
      </c>
      <c r="EV302" s="5">
        <v>6875</v>
      </c>
      <c r="EW302" s="23">
        <f t="shared" si="105"/>
        <v>0</v>
      </c>
      <c r="EX302" s="5">
        <v>0</v>
      </c>
      <c r="EY302" s="5">
        <v>0</v>
      </c>
      <c r="EZ302" s="5">
        <v>0</v>
      </c>
      <c r="FA302" s="5">
        <v>0</v>
      </c>
      <c r="FB302" s="5">
        <v>1569</v>
      </c>
      <c r="FC302" s="5">
        <v>1569</v>
      </c>
      <c r="FD302" s="5">
        <v>7052</v>
      </c>
      <c r="FE302" s="23">
        <f t="shared" si="106"/>
        <v>22.249007373794669</v>
      </c>
      <c r="FF302" s="5">
        <v>976</v>
      </c>
      <c r="FG302" s="5">
        <v>0</v>
      </c>
      <c r="FH302" s="5">
        <v>0</v>
      </c>
      <c r="FI302" s="5">
        <v>130</v>
      </c>
      <c r="FJ302" s="5">
        <v>0</v>
      </c>
      <c r="FK302" s="5">
        <v>1106</v>
      </c>
      <c r="FL302" s="5">
        <v>7229</v>
      </c>
      <c r="FM302" s="23">
        <f t="shared" si="107"/>
        <v>15.299488172637988</v>
      </c>
      <c r="FN302" s="5">
        <v>0</v>
      </c>
      <c r="FO302" s="5">
        <v>0</v>
      </c>
      <c r="FP302" s="5">
        <v>0</v>
      </c>
      <c r="FQ302" s="5">
        <v>0</v>
      </c>
      <c r="FR302" s="5">
        <v>0</v>
      </c>
      <c r="FS302" s="5">
        <v>0</v>
      </c>
      <c r="FT302" s="5">
        <v>7405</v>
      </c>
      <c r="FU302" s="23">
        <f t="shared" si="108"/>
        <v>0</v>
      </c>
      <c r="FV302" s="23">
        <v>0.93673179084018832</v>
      </c>
      <c r="FW302" s="23">
        <v>9.7082962937933726</v>
      </c>
    </row>
    <row r="303" spans="1:179" x14ac:dyDescent="0.3">
      <c r="A303" s="5">
        <v>71302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1404</v>
      </c>
      <c r="I303" s="23">
        <f t="shared" si="88"/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1464</v>
      </c>
      <c r="Q303" s="23">
        <f t="shared" si="89"/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1523</v>
      </c>
      <c r="Y303" s="23">
        <f t="shared" si="90"/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1582</v>
      </c>
      <c r="AG303" s="23">
        <f t="shared" si="91"/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1642</v>
      </c>
      <c r="AO303" s="23">
        <f t="shared" si="92"/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57</v>
      </c>
      <c r="AU303" s="5">
        <v>57</v>
      </c>
      <c r="AV303" s="5">
        <v>1701</v>
      </c>
      <c r="AW303" s="23">
        <f t="shared" si="109"/>
        <v>3.3509700176366843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1761</v>
      </c>
      <c r="BE303" s="23">
        <f t="shared" si="93"/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358</v>
      </c>
      <c r="BK303" s="5">
        <v>358</v>
      </c>
      <c r="BL303" s="5">
        <v>1820</v>
      </c>
      <c r="BM303" s="23">
        <f t="shared" si="94"/>
        <v>19.670329670329672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1879</v>
      </c>
      <c r="BU303" s="23">
        <f t="shared" si="95"/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1939</v>
      </c>
      <c r="CC303" s="23">
        <f t="shared" si="96"/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1998</v>
      </c>
      <c r="CK303" s="23">
        <f t="shared" si="97"/>
        <v>0</v>
      </c>
      <c r="CL303" s="5">
        <v>0</v>
      </c>
      <c r="CM303" s="5">
        <v>0</v>
      </c>
      <c r="CN303" s="5">
        <v>0</v>
      </c>
      <c r="CO303" s="5">
        <v>423</v>
      </c>
      <c r="CP303" s="5">
        <v>0</v>
      </c>
      <c r="CQ303" s="5">
        <v>423</v>
      </c>
      <c r="CR303" s="5">
        <v>2036</v>
      </c>
      <c r="CS303" s="23">
        <f t="shared" si="98"/>
        <v>20.776031434184674</v>
      </c>
      <c r="CT303" s="5">
        <v>0</v>
      </c>
      <c r="CU303" s="5">
        <v>0</v>
      </c>
      <c r="CV303" s="5">
        <v>1455</v>
      </c>
      <c r="CW303" s="5">
        <v>0</v>
      </c>
      <c r="CX303" s="5">
        <v>0</v>
      </c>
      <c r="CY303" s="5">
        <v>1455</v>
      </c>
      <c r="CZ303" s="5">
        <v>2075</v>
      </c>
      <c r="DA303" s="23">
        <f t="shared" si="99"/>
        <v>70.120481927710841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2113</v>
      </c>
      <c r="DI303" s="23">
        <f t="shared" si="100"/>
        <v>0</v>
      </c>
      <c r="DJ303" s="5">
        <v>208</v>
      </c>
      <c r="DK303" s="5">
        <v>0</v>
      </c>
      <c r="DL303" s="5">
        <v>0</v>
      </c>
      <c r="DM303" s="5">
        <v>0</v>
      </c>
      <c r="DN303" s="5">
        <v>0</v>
      </c>
      <c r="DO303" s="5">
        <v>208</v>
      </c>
      <c r="DP303" s="5">
        <v>2151</v>
      </c>
      <c r="DQ303" s="23">
        <f t="shared" si="101"/>
        <v>9.6699209669920965</v>
      </c>
      <c r="DR303" s="5">
        <v>0</v>
      </c>
      <c r="DS303" s="5">
        <v>0</v>
      </c>
      <c r="DT303" s="5">
        <v>0</v>
      </c>
      <c r="DU303" s="5">
        <v>312</v>
      </c>
      <c r="DV303" s="5">
        <v>0</v>
      </c>
      <c r="DW303" s="5">
        <v>312</v>
      </c>
      <c r="DX303" s="5">
        <v>2189</v>
      </c>
      <c r="DY303" s="23">
        <f t="shared" si="102"/>
        <v>14.253083599817268</v>
      </c>
      <c r="DZ303" s="5">
        <v>0</v>
      </c>
      <c r="EA303" s="5">
        <v>0</v>
      </c>
      <c r="EB303" s="5">
        <v>95</v>
      </c>
      <c r="EC303" s="5">
        <v>0</v>
      </c>
      <c r="ED303" s="5">
        <v>0</v>
      </c>
      <c r="EE303" s="5">
        <v>95</v>
      </c>
      <c r="EF303" s="5">
        <v>2228</v>
      </c>
      <c r="EG303" s="23">
        <f t="shared" si="103"/>
        <v>4.2639138240574503</v>
      </c>
      <c r="EH303" s="5">
        <v>0</v>
      </c>
      <c r="EI303" s="5">
        <v>0</v>
      </c>
      <c r="EJ303" s="5">
        <v>473</v>
      </c>
      <c r="EK303" s="5">
        <v>0</v>
      </c>
      <c r="EL303" s="5">
        <v>0</v>
      </c>
      <c r="EM303" s="5">
        <v>473</v>
      </c>
      <c r="EN303" s="5">
        <v>2266</v>
      </c>
      <c r="EO303" s="23">
        <f t="shared" si="104"/>
        <v>20.873786407766989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2304</v>
      </c>
      <c r="EW303" s="23">
        <f t="shared" si="105"/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2395</v>
      </c>
      <c r="FC303" s="5">
        <v>2395</v>
      </c>
      <c r="FD303" s="5">
        <v>2342</v>
      </c>
      <c r="FE303" s="23">
        <f t="shared" si="106"/>
        <v>102.26302305721606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2381</v>
      </c>
      <c r="FM303" s="23">
        <f t="shared" si="107"/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2419</v>
      </c>
      <c r="FU303" s="23">
        <f t="shared" si="108"/>
        <v>0</v>
      </c>
      <c r="FV303" s="23">
        <v>2.092845426178759</v>
      </c>
      <c r="FW303" s="23">
        <v>22.020021928885939</v>
      </c>
    </row>
    <row r="304" spans="1:179" x14ac:dyDescent="0.3">
      <c r="A304" s="5">
        <v>71401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3515</v>
      </c>
      <c r="I304" s="23">
        <f t="shared" si="88"/>
        <v>0</v>
      </c>
      <c r="J304" s="5">
        <v>43</v>
      </c>
      <c r="K304" s="5">
        <v>0</v>
      </c>
      <c r="L304" s="5">
        <v>0</v>
      </c>
      <c r="M304" s="5">
        <v>0</v>
      </c>
      <c r="N304" s="5">
        <v>0</v>
      </c>
      <c r="O304" s="5">
        <v>43</v>
      </c>
      <c r="P304" s="5">
        <v>3661</v>
      </c>
      <c r="Q304" s="23">
        <f t="shared" si="89"/>
        <v>1.1745424747336795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3806</v>
      </c>
      <c r="Y304" s="23">
        <f t="shared" si="90"/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3952</v>
      </c>
      <c r="AG304" s="23">
        <f t="shared" si="91"/>
        <v>0</v>
      </c>
      <c r="AH304" s="5">
        <v>0</v>
      </c>
      <c r="AI304" s="5">
        <v>0</v>
      </c>
      <c r="AJ304" s="5">
        <v>50</v>
      </c>
      <c r="AK304" s="5">
        <v>0</v>
      </c>
      <c r="AL304" s="5">
        <v>0</v>
      </c>
      <c r="AM304" s="5">
        <v>50</v>
      </c>
      <c r="AN304" s="5">
        <v>4098</v>
      </c>
      <c r="AO304" s="23">
        <f t="shared" si="92"/>
        <v>1.2201073694485114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4244</v>
      </c>
      <c r="AW304" s="23">
        <f t="shared" si="109"/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500</v>
      </c>
      <c r="BC304" s="5">
        <v>500</v>
      </c>
      <c r="BD304" s="5">
        <v>4390</v>
      </c>
      <c r="BE304" s="23">
        <f t="shared" si="93"/>
        <v>11.389521640091116</v>
      </c>
      <c r="BF304" s="5">
        <v>0</v>
      </c>
      <c r="BG304" s="5">
        <v>0</v>
      </c>
      <c r="BH304" s="5">
        <v>120</v>
      </c>
      <c r="BI304" s="5">
        <v>0</v>
      </c>
      <c r="BJ304" s="5">
        <v>0</v>
      </c>
      <c r="BK304" s="5">
        <v>120</v>
      </c>
      <c r="BL304" s="5">
        <v>4536</v>
      </c>
      <c r="BM304" s="23">
        <f t="shared" si="94"/>
        <v>2.6455026455026456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0</v>
      </c>
      <c r="BT304" s="5">
        <v>4681</v>
      </c>
      <c r="BU304" s="23">
        <f t="shared" si="95"/>
        <v>0</v>
      </c>
      <c r="BV304" s="5">
        <v>0</v>
      </c>
      <c r="BW304" s="5">
        <v>0</v>
      </c>
      <c r="BX304" s="5">
        <v>0</v>
      </c>
      <c r="BY304" s="5">
        <v>0</v>
      </c>
      <c r="BZ304" s="5">
        <v>0</v>
      </c>
      <c r="CA304" s="5">
        <v>0</v>
      </c>
      <c r="CB304" s="5">
        <v>4827</v>
      </c>
      <c r="CC304" s="23">
        <f t="shared" si="96"/>
        <v>0</v>
      </c>
      <c r="CD304" s="5">
        <v>0</v>
      </c>
      <c r="CE304" s="5">
        <v>0</v>
      </c>
      <c r="CF304" s="5">
        <v>0</v>
      </c>
      <c r="CG304" s="5">
        <v>0</v>
      </c>
      <c r="CH304" s="5">
        <v>0</v>
      </c>
      <c r="CI304" s="5">
        <v>0</v>
      </c>
      <c r="CJ304" s="5">
        <v>4973</v>
      </c>
      <c r="CK304" s="23">
        <f t="shared" si="97"/>
        <v>0</v>
      </c>
      <c r="CL304" s="5">
        <v>0</v>
      </c>
      <c r="CM304" s="5">
        <v>0</v>
      </c>
      <c r="CN304" s="5">
        <v>0</v>
      </c>
      <c r="CO304" s="5">
        <v>0</v>
      </c>
      <c r="CP304" s="5">
        <v>0</v>
      </c>
      <c r="CQ304" s="5">
        <v>0</v>
      </c>
      <c r="CR304" s="5">
        <v>5048</v>
      </c>
      <c r="CS304" s="23">
        <f t="shared" si="98"/>
        <v>0</v>
      </c>
      <c r="CT304" s="5">
        <v>0</v>
      </c>
      <c r="CU304" s="5">
        <v>0</v>
      </c>
      <c r="CV304" s="5">
        <v>0</v>
      </c>
      <c r="CW304" s="5">
        <v>0</v>
      </c>
      <c r="CX304" s="5">
        <v>0</v>
      </c>
      <c r="CY304" s="5">
        <v>0</v>
      </c>
      <c r="CZ304" s="5">
        <v>5123</v>
      </c>
      <c r="DA304" s="23">
        <f t="shared" si="99"/>
        <v>0</v>
      </c>
      <c r="DB304" s="5">
        <v>0</v>
      </c>
      <c r="DC304" s="5">
        <v>0</v>
      </c>
      <c r="DD304" s="5">
        <v>0</v>
      </c>
      <c r="DE304" s="5">
        <v>0</v>
      </c>
      <c r="DF304" s="5">
        <v>0</v>
      </c>
      <c r="DG304" s="5">
        <v>0</v>
      </c>
      <c r="DH304" s="5">
        <v>5198</v>
      </c>
      <c r="DI304" s="23">
        <f t="shared" si="100"/>
        <v>0</v>
      </c>
      <c r="DJ304" s="5">
        <v>0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5273</v>
      </c>
      <c r="DQ304" s="23">
        <f t="shared" si="101"/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5348</v>
      </c>
      <c r="DY304" s="23">
        <f t="shared" si="102"/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5423</v>
      </c>
      <c r="EG304" s="23">
        <f t="shared" si="103"/>
        <v>0</v>
      </c>
      <c r="EH304" s="5">
        <v>0</v>
      </c>
      <c r="EI304" s="5">
        <v>50</v>
      </c>
      <c r="EJ304" s="5">
        <v>0</v>
      </c>
      <c r="EK304" s="5">
        <v>0</v>
      </c>
      <c r="EL304" s="5">
        <v>0</v>
      </c>
      <c r="EM304" s="5">
        <v>50</v>
      </c>
      <c r="EN304" s="5">
        <v>5497</v>
      </c>
      <c r="EO304" s="23">
        <f t="shared" si="104"/>
        <v>0.90958704748044394</v>
      </c>
      <c r="EP304" s="5">
        <v>0</v>
      </c>
      <c r="EQ304" s="5">
        <v>0</v>
      </c>
      <c r="ER304" s="5">
        <v>0</v>
      </c>
      <c r="ES304" s="5">
        <v>0</v>
      </c>
      <c r="ET304" s="5">
        <v>0</v>
      </c>
      <c r="EU304" s="5">
        <v>0</v>
      </c>
      <c r="EV304" s="5">
        <v>5572</v>
      </c>
      <c r="EW304" s="23">
        <f t="shared" si="105"/>
        <v>0</v>
      </c>
      <c r="EX304" s="5">
        <v>0</v>
      </c>
      <c r="EY304" s="5">
        <v>0</v>
      </c>
      <c r="EZ304" s="5">
        <v>0</v>
      </c>
      <c r="FA304" s="5">
        <v>0</v>
      </c>
      <c r="FB304" s="5">
        <v>0</v>
      </c>
      <c r="FC304" s="5">
        <v>0</v>
      </c>
      <c r="FD304" s="5">
        <v>5647</v>
      </c>
      <c r="FE304" s="23">
        <f t="shared" si="106"/>
        <v>0</v>
      </c>
      <c r="FF304" s="5">
        <v>2350</v>
      </c>
      <c r="FG304" s="5">
        <v>0</v>
      </c>
      <c r="FH304" s="5">
        <v>0</v>
      </c>
      <c r="FI304" s="5">
        <v>0</v>
      </c>
      <c r="FJ304" s="5">
        <v>0</v>
      </c>
      <c r="FK304" s="5">
        <v>2350</v>
      </c>
      <c r="FL304" s="5">
        <v>5722</v>
      </c>
      <c r="FM304" s="23">
        <f t="shared" si="107"/>
        <v>41.069556099265995</v>
      </c>
      <c r="FN304" s="5">
        <v>0</v>
      </c>
      <c r="FO304" s="5">
        <v>0</v>
      </c>
      <c r="FP304" s="5">
        <v>0</v>
      </c>
      <c r="FQ304" s="5">
        <v>0</v>
      </c>
      <c r="FR304" s="5">
        <v>0</v>
      </c>
      <c r="FS304" s="5">
        <v>0</v>
      </c>
      <c r="FT304" s="5">
        <v>5797</v>
      </c>
      <c r="FU304" s="23">
        <f t="shared" si="108"/>
        <v>0</v>
      </c>
      <c r="FV304" s="23">
        <v>1.493606739070541</v>
      </c>
      <c r="FW304" s="23">
        <v>3.816285740613313</v>
      </c>
    </row>
    <row r="305" spans="1:179" x14ac:dyDescent="0.3">
      <c r="A305" s="5">
        <v>71402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3032</v>
      </c>
      <c r="I305" s="23">
        <f t="shared" si="88"/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3160</v>
      </c>
      <c r="Q305" s="23">
        <f t="shared" si="89"/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3288</v>
      </c>
      <c r="Y305" s="23">
        <f t="shared" si="90"/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3416</v>
      </c>
      <c r="AG305" s="23">
        <f t="shared" si="91"/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3544</v>
      </c>
      <c r="AO305" s="23">
        <f t="shared" si="92"/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3672</v>
      </c>
      <c r="AW305" s="23">
        <f t="shared" si="109"/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3800</v>
      </c>
      <c r="BE305" s="23">
        <f t="shared" si="93"/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3928</v>
      </c>
      <c r="BM305" s="23">
        <f t="shared" si="94"/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50</v>
      </c>
      <c r="BS305" s="5">
        <v>50</v>
      </c>
      <c r="BT305" s="5">
        <v>4056</v>
      </c>
      <c r="BU305" s="23">
        <f t="shared" si="95"/>
        <v>1.2327416173570021</v>
      </c>
      <c r="BV305" s="5">
        <v>0</v>
      </c>
      <c r="BW305" s="5">
        <v>0</v>
      </c>
      <c r="BX305" s="5">
        <v>0</v>
      </c>
      <c r="BY305" s="5">
        <v>0</v>
      </c>
      <c r="BZ305" s="5">
        <v>0</v>
      </c>
      <c r="CA305" s="5">
        <v>0</v>
      </c>
      <c r="CB305" s="5">
        <v>4184</v>
      </c>
      <c r="CC305" s="23">
        <f t="shared" si="96"/>
        <v>0</v>
      </c>
      <c r="CD305" s="5">
        <v>0</v>
      </c>
      <c r="CE305" s="5">
        <v>0</v>
      </c>
      <c r="CF305" s="5">
        <v>0</v>
      </c>
      <c r="CG305" s="5">
        <v>0</v>
      </c>
      <c r="CH305" s="5">
        <v>0</v>
      </c>
      <c r="CI305" s="5">
        <v>0</v>
      </c>
      <c r="CJ305" s="5">
        <v>4312</v>
      </c>
      <c r="CK305" s="23">
        <f t="shared" si="97"/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4437</v>
      </c>
      <c r="CS305" s="23">
        <f t="shared" si="98"/>
        <v>0</v>
      </c>
      <c r="CT305" s="5">
        <v>0</v>
      </c>
      <c r="CU305" s="5">
        <v>0</v>
      </c>
      <c r="CV305" s="5">
        <v>0</v>
      </c>
      <c r="CW305" s="5">
        <v>0</v>
      </c>
      <c r="CX305" s="5">
        <v>0</v>
      </c>
      <c r="CY305" s="5">
        <v>0</v>
      </c>
      <c r="CZ305" s="5">
        <v>4562</v>
      </c>
      <c r="DA305" s="23">
        <f t="shared" si="99"/>
        <v>0</v>
      </c>
      <c r="DB305" s="5">
        <v>0</v>
      </c>
      <c r="DC305" s="5">
        <v>0</v>
      </c>
      <c r="DD305" s="5">
        <v>0</v>
      </c>
      <c r="DE305" s="5">
        <v>0</v>
      </c>
      <c r="DF305" s="5">
        <v>0</v>
      </c>
      <c r="DG305" s="5">
        <v>0</v>
      </c>
      <c r="DH305" s="5">
        <v>4687</v>
      </c>
      <c r="DI305" s="23">
        <f t="shared" si="100"/>
        <v>0</v>
      </c>
      <c r="DJ305" s="5">
        <v>0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4812</v>
      </c>
      <c r="DQ305" s="23">
        <f t="shared" si="101"/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4937</v>
      </c>
      <c r="DY305" s="23">
        <f t="shared" si="102"/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5063</v>
      </c>
      <c r="EG305" s="23">
        <f t="shared" si="103"/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5188</v>
      </c>
      <c r="EO305" s="23">
        <f t="shared" si="104"/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5313</v>
      </c>
      <c r="EW305" s="23">
        <f t="shared" si="105"/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5438</v>
      </c>
      <c r="FE305" s="23">
        <f t="shared" si="106"/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5563</v>
      </c>
      <c r="FM305" s="23">
        <f t="shared" si="107"/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5688</v>
      </c>
      <c r="FU305" s="23">
        <f t="shared" si="108"/>
        <v>0</v>
      </c>
      <c r="FV305" s="23">
        <v>0.1120674197597275</v>
      </c>
      <c r="FW305" s="23">
        <v>0</v>
      </c>
    </row>
    <row r="306" spans="1:179" x14ac:dyDescent="0.3">
      <c r="A306" s="5">
        <v>71403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1071</v>
      </c>
      <c r="I306" s="23">
        <f t="shared" si="88"/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1126</v>
      </c>
      <c r="Q306" s="23">
        <f t="shared" si="89"/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1181</v>
      </c>
      <c r="Y306" s="23">
        <f t="shared" si="90"/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1236</v>
      </c>
      <c r="AG306" s="23">
        <f t="shared" si="91"/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1291</v>
      </c>
      <c r="AO306" s="23">
        <f t="shared" si="92"/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1347</v>
      </c>
      <c r="AW306" s="23">
        <f t="shared" si="109"/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1402</v>
      </c>
      <c r="BE306" s="23">
        <f t="shared" si="93"/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1457</v>
      </c>
      <c r="BM306" s="23">
        <f t="shared" si="94"/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1512</v>
      </c>
      <c r="BU306" s="23">
        <f t="shared" si="95"/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1567</v>
      </c>
      <c r="CC306" s="23">
        <f t="shared" si="96"/>
        <v>0</v>
      </c>
      <c r="CD306" s="5">
        <v>0</v>
      </c>
      <c r="CE306" s="5">
        <v>0</v>
      </c>
      <c r="CF306" s="5">
        <v>0</v>
      </c>
      <c r="CG306" s="5">
        <v>0</v>
      </c>
      <c r="CH306" s="5">
        <v>0</v>
      </c>
      <c r="CI306" s="5">
        <v>0</v>
      </c>
      <c r="CJ306" s="5">
        <v>1622</v>
      </c>
      <c r="CK306" s="23">
        <f t="shared" si="97"/>
        <v>0</v>
      </c>
      <c r="CL306" s="5">
        <v>0</v>
      </c>
      <c r="CM306" s="5">
        <v>0</v>
      </c>
      <c r="CN306" s="5">
        <v>0</v>
      </c>
      <c r="CO306" s="5">
        <v>0</v>
      </c>
      <c r="CP306" s="5">
        <v>0</v>
      </c>
      <c r="CQ306" s="5">
        <v>0</v>
      </c>
      <c r="CR306" s="5">
        <v>1720</v>
      </c>
      <c r="CS306" s="23">
        <f t="shared" si="98"/>
        <v>0</v>
      </c>
      <c r="CT306" s="5">
        <v>0</v>
      </c>
      <c r="CU306" s="5">
        <v>0</v>
      </c>
      <c r="CV306" s="5">
        <v>0</v>
      </c>
      <c r="CW306" s="5">
        <v>0</v>
      </c>
      <c r="CX306" s="5">
        <v>0</v>
      </c>
      <c r="CY306" s="5">
        <v>0</v>
      </c>
      <c r="CZ306" s="5">
        <v>1818</v>
      </c>
      <c r="DA306" s="23">
        <f t="shared" si="99"/>
        <v>0</v>
      </c>
      <c r="DB306" s="5">
        <v>0</v>
      </c>
      <c r="DC306" s="5">
        <v>0</v>
      </c>
      <c r="DD306" s="5">
        <v>0</v>
      </c>
      <c r="DE306" s="5">
        <v>0</v>
      </c>
      <c r="DF306" s="5">
        <v>0</v>
      </c>
      <c r="DG306" s="5">
        <v>0</v>
      </c>
      <c r="DH306" s="5">
        <v>1916</v>
      </c>
      <c r="DI306" s="23">
        <f t="shared" si="100"/>
        <v>0</v>
      </c>
      <c r="DJ306" s="5">
        <v>0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2014</v>
      </c>
      <c r="DQ306" s="23">
        <f t="shared" si="101"/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2112</v>
      </c>
      <c r="DY306" s="23">
        <f t="shared" si="102"/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2210</v>
      </c>
      <c r="EG306" s="23">
        <f t="shared" si="103"/>
        <v>0</v>
      </c>
      <c r="EH306" s="5">
        <v>0</v>
      </c>
      <c r="EI306" s="5">
        <v>19</v>
      </c>
      <c r="EJ306" s="5">
        <v>0</v>
      </c>
      <c r="EK306" s="5">
        <v>0</v>
      </c>
      <c r="EL306" s="5">
        <v>0</v>
      </c>
      <c r="EM306" s="5">
        <v>19</v>
      </c>
      <c r="EN306" s="5">
        <v>2308</v>
      </c>
      <c r="EO306" s="23">
        <f t="shared" si="104"/>
        <v>0.82322357019064119</v>
      </c>
      <c r="EP306" s="5">
        <v>616</v>
      </c>
      <c r="EQ306" s="5">
        <v>0</v>
      </c>
      <c r="ER306" s="5">
        <v>0</v>
      </c>
      <c r="ES306" s="5">
        <v>0</v>
      </c>
      <c r="ET306" s="5">
        <v>0</v>
      </c>
      <c r="EU306" s="5">
        <v>616</v>
      </c>
      <c r="EV306" s="5">
        <v>2406</v>
      </c>
      <c r="EW306" s="23">
        <f t="shared" si="105"/>
        <v>25.602660016625105</v>
      </c>
      <c r="EX306" s="5">
        <v>0</v>
      </c>
      <c r="EY306" s="5">
        <v>0</v>
      </c>
      <c r="EZ306" s="5">
        <v>0</v>
      </c>
      <c r="FA306" s="5">
        <v>0</v>
      </c>
      <c r="FB306" s="5">
        <v>0</v>
      </c>
      <c r="FC306" s="5">
        <v>0</v>
      </c>
      <c r="FD306" s="5">
        <v>2504</v>
      </c>
      <c r="FE306" s="23">
        <f t="shared" si="106"/>
        <v>0</v>
      </c>
      <c r="FF306" s="5">
        <v>0</v>
      </c>
      <c r="FG306" s="5">
        <v>0</v>
      </c>
      <c r="FH306" s="5">
        <v>0</v>
      </c>
      <c r="FI306" s="5">
        <v>0</v>
      </c>
      <c r="FJ306" s="5">
        <v>0</v>
      </c>
      <c r="FK306" s="5">
        <v>0</v>
      </c>
      <c r="FL306" s="5">
        <v>2602</v>
      </c>
      <c r="FM306" s="23">
        <f t="shared" si="107"/>
        <v>0</v>
      </c>
      <c r="FN306" s="5">
        <v>0</v>
      </c>
      <c r="FO306" s="5">
        <v>0</v>
      </c>
      <c r="FP306" s="5">
        <v>0</v>
      </c>
      <c r="FQ306" s="5">
        <v>0</v>
      </c>
      <c r="FR306" s="5">
        <v>0</v>
      </c>
      <c r="FS306" s="5">
        <v>0</v>
      </c>
      <c r="FT306" s="5">
        <v>2700</v>
      </c>
      <c r="FU306" s="23">
        <f t="shared" si="108"/>
        <v>0</v>
      </c>
      <c r="FV306" s="23">
        <v>0</v>
      </c>
      <c r="FW306" s="23">
        <v>2.4023530533468862</v>
      </c>
    </row>
    <row r="307" spans="1:179" x14ac:dyDescent="0.3">
      <c r="A307" s="5">
        <v>71501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3648</v>
      </c>
      <c r="I307" s="23">
        <f t="shared" si="88"/>
        <v>0</v>
      </c>
      <c r="J307" s="5">
        <v>0</v>
      </c>
      <c r="K307" s="5">
        <v>0</v>
      </c>
      <c r="L307" s="5">
        <v>0</v>
      </c>
      <c r="M307" s="5">
        <v>0</v>
      </c>
      <c r="N307" s="5">
        <v>900</v>
      </c>
      <c r="O307" s="5">
        <v>900</v>
      </c>
      <c r="P307" s="5">
        <v>3867</v>
      </c>
      <c r="Q307" s="23">
        <f t="shared" si="89"/>
        <v>23.273855702094647</v>
      </c>
      <c r="R307" s="5">
        <v>0</v>
      </c>
      <c r="S307" s="5">
        <v>40</v>
      </c>
      <c r="T307" s="5">
        <v>0</v>
      </c>
      <c r="U307" s="5">
        <v>0</v>
      </c>
      <c r="V307" s="5">
        <v>0</v>
      </c>
      <c r="W307" s="5">
        <v>40</v>
      </c>
      <c r="X307" s="5">
        <v>4085</v>
      </c>
      <c r="Y307" s="23">
        <f t="shared" si="90"/>
        <v>0.97919216646266816</v>
      </c>
      <c r="Z307" s="5">
        <v>0</v>
      </c>
      <c r="AA307" s="5">
        <v>30</v>
      </c>
      <c r="AB307" s="5">
        <v>0</v>
      </c>
      <c r="AC307" s="5">
        <v>0</v>
      </c>
      <c r="AD307" s="5">
        <v>0</v>
      </c>
      <c r="AE307" s="5">
        <v>30</v>
      </c>
      <c r="AF307" s="5">
        <v>4303</v>
      </c>
      <c r="AG307" s="23">
        <f t="shared" si="91"/>
        <v>0.69718800836625605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4521</v>
      </c>
      <c r="AO307" s="23">
        <f t="shared" si="92"/>
        <v>0</v>
      </c>
      <c r="AP307" s="5">
        <v>0</v>
      </c>
      <c r="AQ307" s="5">
        <v>35</v>
      </c>
      <c r="AR307" s="5">
        <v>0</v>
      </c>
      <c r="AS307" s="5">
        <v>0</v>
      </c>
      <c r="AT307" s="5">
        <v>1042</v>
      </c>
      <c r="AU307" s="5">
        <v>1077</v>
      </c>
      <c r="AV307" s="5">
        <v>4740</v>
      </c>
      <c r="AW307" s="23">
        <f t="shared" si="109"/>
        <v>22.721518987341771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4958</v>
      </c>
      <c r="BE307" s="23">
        <f t="shared" si="93"/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5176</v>
      </c>
      <c r="BM307" s="23">
        <f t="shared" si="94"/>
        <v>0</v>
      </c>
      <c r="BN307" s="5">
        <v>0</v>
      </c>
      <c r="BO307" s="5">
        <v>356</v>
      </c>
      <c r="BP307" s="5">
        <v>0</v>
      </c>
      <c r="BQ307" s="5">
        <v>0</v>
      </c>
      <c r="BR307" s="5">
        <v>0</v>
      </c>
      <c r="BS307" s="5">
        <v>356</v>
      </c>
      <c r="BT307" s="5">
        <v>5394</v>
      </c>
      <c r="BU307" s="23">
        <f t="shared" si="95"/>
        <v>6.5999258435298485</v>
      </c>
      <c r="BV307" s="5">
        <v>0</v>
      </c>
      <c r="BW307" s="5">
        <v>200</v>
      </c>
      <c r="BX307" s="5">
        <v>0</v>
      </c>
      <c r="BY307" s="5">
        <v>0</v>
      </c>
      <c r="BZ307" s="5">
        <v>0</v>
      </c>
      <c r="CA307" s="5">
        <v>200</v>
      </c>
      <c r="CB307" s="5">
        <v>5613</v>
      </c>
      <c r="CC307" s="23">
        <f t="shared" si="96"/>
        <v>3.5631569570639585</v>
      </c>
      <c r="CD307" s="5">
        <v>0</v>
      </c>
      <c r="CE307" s="5">
        <v>0</v>
      </c>
      <c r="CF307" s="5">
        <v>0</v>
      </c>
      <c r="CG307" s="5">
        <v>0</v>
      </c>
      <c r="CH307" s="5">
        <v>0</v>
      </c>
      <c r="CI307" s="5">
        <v>0</v>
      </c>
      <c r="CJ307" s="5">
        <v>5831</v>
      </c>
      <c r="CK307" s="23">
        <f t="shared" si="97"/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6411</v>
      </c>
      <c r="CS307" s="23">
        <f t="shared" si="98"/>
        <v>0</v>
      </c>
      <c r="CT307" s="5">
        <v>0</v>
      </c>
      <c r="CU307" s="5">
        <v>0</v>
      </c>
      <c r="CV307" s="5">
        <v>0</v>
      </c>
      <c r="CW307" s="5">
        <v>0</v>
      </c>
      <c r="CX307" s="5">
        <v>0</v>
      </c>
      <c r="CY307" s="5">
        <v>0</v>
      </c>
      <c r="CZ307" s="5">
        <v>6991</v>
      </c>
      <c r="DA307" s="23">
        <f t="shared" si="99"/>
        <v>0</v>
      </c>
      <c r="DB307" s="5">
        <v>0</v>
      </c>
      <c r="DC307" s="5">
        <v>0</v>
      </c>
      <c r="DD307" s="5">
        <v>0</v>
      </c>
      <c r="DE307" s="5">
        <v>0</v>
      </c>
      <c r="DF307" s="5">
        <v>0</v>
      </c>
      <c r="DG307" s="5">
        <v>0</v>
      </c>
      <c r="DH307" s="5">
        <v>7572</v>
      </c>
      <c r="DI307" s="23">
        <f t="shared" si="100"/>
        <v>0</v>
      </c>
      <c r="DJ307" s="5">
        <v>0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8152</v>
      </c>
      <c r="DQ307" s="23">
        <f t="shared" si="101"/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8732</v>
      </c>
      <c r="DY307" s="23">
        <f t="shared" si="102"/>
        <v>0</v>
      </c>
      <c r="DZ307" s="5">
        <v>0</v>
      </c>
      <c r="EA307" s="5">
        <v>1</v>
      </c>
      <c r="EB307" s="5">
        <v>893</v>
      </c>
      <c r="EC307" s="5">
        <v>0</v>
      </c>
      <c r="ED307" s="5">
        <v>0</v>
      </c>
      <c r="EE307" s="5">
        <v>894</v>
      </c>
      <c r="EF307" s="5">
        <v>9312</v>
      </c>
      <c r="EG307" s="23">
        <f t="shared" si="103"/>
        <v>9.6005154639175263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9892</v>
      </c>
      <c r="EO307" s="23">
        <f t="shared" si="104"/>
        <v>0</v>
      </c>
      <c r="EP307" s="5">
        <v>0</v>
      </c>
      <c r="EQ307" s="5">
        <v>0</v>
      </c>
      <c r="ER307" s="5">
        <v>0</v>
      </c>
      <c r="ES307" s="5">
        <v>0</v>
      </c>
      <c r="ET307" s="5">
        <v>0</v>
      </c>
      <c r="EU307" s="5">
        <v>0</v>
      </c>
      <c r="EV307" s="5">
        <v>10472</v>
      </c>
      <c r="EW307" s="23">
        <f t="shared" si="105"/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11053</v>
      </c>
      <c r="FE307" s="23">
        <f t="shared" si="106"/>
        <v>0</v>
      </c>
      <c r="FF307" s="5">
        <v>2022</v>
      </c>
      <c r="FG307" s="5">
        <v>0</v>
      </c>
      <c r="FH307" s="5">
        <v>0</v>
      </c>
      <c r="FI307" s="5">
        <v>0</v>
      </c>
      <c r="FJ307" s="5">
        <v>0</v>
      </c>
      <c r="FK307" s="5">
        <v>2022</v>
      </c>
      <c r="FL307" s="5">
        <v>11633</v>
      </c>
      <c r="FM307" s="23">
        <f t="shared" si="107"/>
        <v>17.38158686495315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12213</v>
      </c>
      <c r="FU307" s="23">
        <f t="shared" si="108"/>
        <v>0</v>
      </c>
      <c r="FV307" s="23">
        <v>5.2577125149871957</v>
      </c>
      <c r="FW307" s="23">
        <v>2.452918393533698</v>
      </c>
    </row>
    <row r="308" spans="1:179" x14ac:dyDescent="0.3">
      <c r="A308" s="5">
        <v>71502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1059</v>
      </c>
      <c r="I308" s="23">
        <f t="shared" si="88"/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1080</v>
      </c>
      <c r="Q308" s="23">
        <f t="shared" si="89"/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1102</v>
      </c>
      <c r="Y308" s="23">
        <f t="shared" si="90"/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1124</v>
      </c>
      <c r="AG308" s="23">
        <f t="shared" si="91"/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1145</v>
      </c>
      <c r="AO308" s="23">
        <f t="shared" si="92"/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1167</v>
      </c>
      <c r="AW308" s="23">
        <f t="shared" si="109"/>
        <v>0</v>
      </c>
      <c r="AX308" s="5">
        <v>0</v>
      </c>
      <c r="AY308" s="5">
        <v>12</v>
      </c>
      <c r="AZ308" s="5">
        <v>0</v>
      </c>
      <c r="BA308" s="5">
        <v>0</v>
      </c>
      <c r="BB308" s="5">
        <v>0</v>
      </c>
      <c r="BC308" s="5">
        <v>12</v>
      </c>
      <c r="BD308" s="5">
        <v>1188</v>
      </c>
      <c r="BE308" s="23">
        <f t="shared" si="93"/>
        <v>1.0101010101010102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1210</v>
      </c>
      <c r="BM308" s="23">
        <f t="shared" si="94"/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0</v>
      </c>
      <c r="BT308" s="5">
        <v>1232</v>
      </c>
      <c r="BU308" s="23">
        <f t="shared" si="95"/>
        <v>0</v>
      </c>
      <c r="BV308" s="5">
        <v>0</v>
      </c>
      <c r="BW308" s="5">
        <v>150</v>
      </c>
      <c r="BX308" s="5">
        <v>0</v>
      </c>
      <c r="BY308" s="5">
        <v>0</v>
      </c>
      <c r="BZ308" s="5">
        <v>0</v>
      </c>
      <c r="CA308" s="5">
        <v>150</v>
      </c>
      <c r="CB308" s="5">
        <v>1253</v>
      </c>
      <c r="CC308" s="23">
        <f t="shared" si="96"/>
        <v>11.971268954509178</v>
      </c>
      <c r="CD308" s="5">
        <v>0</v>
      </c>
      <c r="CE308" s="5">
        <v>0</v>
      </c>
      <c r="CF308" s="5">
        <v>0</v>
      </c>
      <c r="CG308" s="5">
        <v>0</v>
      </c>
      <c r="CH308" s="5">
        <v>0</v>
      </c>
      <c r="CI308" s="5">
        <v>0</v>
      </c>
      <c r="CJ308" s="5">
        <v>1275</v>
      </c>
      <c r="CK308" s="23">
        <f t="shared" si="97"/>
        <v>0</v>
      </c>
      <c r="CL308" s="5">
        <v>0</v>
      </c>
      <c r="CM308" s="5">
        <v>0</v>
      </c>
      <c r="CN308" s="5">
        <v>0</v>
      </c>
      <c r="CO308" s="5">
        <v>0</v>
      </c>
      <c r="CP308" s="5">
        <v>0</v>
      </c>
      <c r="CQ308" s="5">
        <v>0</v>
      </c>
      <c r="CR308" s="5">
        <v>1325</v>
      </c>
      <c r="CS308" s="23">
        <f t="shared" si="98"/>
        <v>0</v>
      </c>
      <c r="CT308" s="5">
        <v>0</v>
      </c>
      <c r="CU308" s="5">
        <v>0</v>
      </c>
      <c r="CV308" s="5">
        <v>0</v>
      </c>
      <c r="CW308" s="5">
        <v>0</v>
      </c>
      <c r="CX308" s="5">
        <v>0</v>
      </c>
      <c r="CY308" s="5">
        <v>0</v>
      </c>
      <c r="CZ308" s="5">
        <v>1375</v>
      </c>
      <c r="DA308" s="23">
        <f t="shared" si="99"/>
        <v>0</v>
      </c>
      <c r="DB308" s="5">
        <v>0</v>
      </c>
      <c r="DC308" s="5">
        <v>0</v>
      </c>
      <c r="DD308" s="5">
        <v>0</v>
      </c>
      <c r="DE308" s="5">
        <v>0</v>
      </c>
      <c r="DF308" s="5">
        <v>0</v>
      </c>
      <c r="DG308" s="5">
        <v>0</v>
      </c>
      <c r="DH308" s="5">
        <v>1425</v>
      </c>
      <c r="DI308" s="23">
        <f t="shared" si="100"/>
        <v>0</v>
      </c>
      <c r="DJ308" s="5">
        <v>0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1475</v>
      </c>
      <c r="DQ308" s="23">
        <f t="shared" si="101"/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1525</v>
      </c>
      <c r="DY308" s="23">
        <f t="shared" si="102"/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1575</v>
      </c>
      <c r="EG308" s="23">
        <f t="shared" si="103"/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1624</v>
      </c>
      <c r="EO308" s="23">
        <f t="shared" si="104"/>
        <v>0</v>
      </c>
      <c r="EP308" s="5">
        <v>0</v>
      </c>
      <c r="EQ308" s="5">
        <v>0</v>
      </c>
      <c r="ER308" s="5">
        <v>0</v>
      </c>
      <c r="ES308" s="5">
        <v>0</v>
      </c>
      <c r="ET308" s="5">
        <v>0</v>
      </c>
      <c r="EU308" s="5">
        <v>0</v>
      </c>
      <c r="EV308" s="5">
        <v>1674</v>
      </c>
      <c r="EW308" s="23">
        <f t="shared" si="105"/>
        <v>0</v>
      </c>
      <c r="EX308" s="5">
        <v>0</v>
      </c>
      <c r="EY308" s="5">
        <v>0</v>
      </c>
      <c r="EZ308" s="5">
        <v>0</v>
      </c>
      <c r="FA308" s="5">
        <v>0</v>
      </c>
      <c r="FB308" s="5">
        <v>0</v>
      </c>
      <c r="FC308" s="5">
        <v>0</v>
      </c>
      <c r="FD308" s="5">
        <v>1724</v>
      </c>
      <c r="FE308" s="23">
        <f t="shared" si="106"/>
        <v>0</v>
      </c>
      <c r="FF308" s="5">
        <v>2670</v>
      </c>
      <c r="FG308" s="5">
        <v>0</v>
      </c>
      <c r="FH308" s="5">
        <v>0</v>
      </c>
      <c r="FI308" s="5">
        <v>0</v>
      </c>
      <c r="FJ308" s="5">
        <v>0</v>
      </c>
      <c r="FK308" s="5">
        <v>2670</v>
      </c>
      <c r="FL308" s="5">
        <v>1774</v>
      </c>
      <c r="FM308" s="23">
        <f t="shared" si="107"/>
        <v>150.50732807215331</v>
      </c>
      <c r="FN308" s="5">
        <v>0</v>
      </c>
      <c r="FO308" s="5">
        <v>0</v>
      </c>
      <c r="FP308" s="5">
        <v>0</v>
      </c>
      <c r="FQ308" s="5">
        <v>0</v>
      </c>
      <c r="FR308" s="5">
        <v>0</v>
      </c>
      <c r="FS308" s="5">
        <v>0</v>
      </c>
      <c r="FT308" s="5">
        <v>1824</v>
      </c>
      <c r="FU308" s="23">
        <f t="shared" si="108"/>
        <v>0</v>
      </c>
      <c r="FV308" s="23">
        <v>1.1801245422372899</v>
      </c>
      <c r="FW308" s="23">
        <v>13.682484370195761</v>
      </c>
    </row>
    <row r="309" spans="1:179" x14ac:dyDescent="0.3">
      <c r="A309" s="5">
        <v>71503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2325</v>
      </c>
      <c r="I309" s="23">
        <f t="shared" si="88"/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2578</v>
      </c>
      <c r="Q309" s="23">
        <f t="shared" si="89"/>
        <v>0</v>
      </c>
      <c r="R309" s="5">
        <v>0</v>
      </c>
      <c r="S309" s="5">
        <v>173</v>
      </c>
      <c r="T309" s="5">
        <v>0</v>
      </c>
      <c r="U309" s="5">
        <v>0</v>
      </c>
      <c r="V309" s="5">
        <v>0</v>
      </c>
      <c r="W309" s="5">
        <v>173</v>
      </c>
      <c r="X309" s="5">
        <v>2831</v>
      </c>
      <c r="Y309" s="23">
        <f t="shared" si="90"/>
        <v>6.1109148710702925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3084</v>
      </c>
      <c r="AG309" s="23">
        <f t="shared" si="91"/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1560</v>
      </c>
      <c r="AM309" s="5">
        <v>1560</v>
      </c>
      <c r="AN309" s="5">
        <v>3337</v>
      </c>
      <c r="AO309" s="23">
        <f t="shared" si="92"/>
        <v>46.748576565777647</v>
      </c>
      <c r="AP309" s="5">
        <v>0</v>
      </c>
      <c r="AQ309" s="5">
        <v>0</v>
      </c>
      <c r="AR309" s="5">
        <v>0</v>
      </c>
      <c r="AS309" s="5">
        <v>0</v>
      </c>
      <c r="AT309" s="5">
        <v>190</v>
      </c>
      <c r="AU309" s="5">
        <v>190</v>
      </c>
      <c r="AV309" s="5">
        <v>3590</v>
      </c>
      <c r="AW309" s="23">
        <f t="shared" si="109"/>
        <v>5.2924791086350975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3843</v>
      </c>
      <c r="BE309" s="23">
        <f t="shared" si="93"/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4096</v>
      </c>
      <c r="BM309" s="23">
        <f t="shared" si="94"/>
        <v>0</v>
      </c>
      <c r="BN309" s="5">
        <v>0</v>
      </c>
      <c r="BO309" s="5">
        <v>263</v>
      </c>
      <c r="BP309" s="5">
        <v>0</v>
      </c>
      <c r="BQ309" s="5">
        <v>0</v>
      </c>
      <c r="BR309" s="5">
        <v>341</v>
      </c>
      <c r="BS309" s="5">
        <v>604</v>
      </c>
      <c r="BT309" s="5">
        <v>4349</v>
      </c>
      <c r="BU309" s="23">
        <f t="shared" si="95"/>
        <v>13.888250172453438</v>
      </c>
      <c r="BV309" s="5">
        <v>0</v>
      </c>
      <c r="BW309" s="5">
        <v>259</v>
      </c>
      <c r="BX309" s="5">
        <v>0</v>
      </c>
      <c r="BY309" s="5">
        <v>0</v>
      </c>
      <c r="BZ309" s="5">
        <v>0</v>
      </c>
      <c r="CA309" s="5">
        <v>259</v>
      </c>
      <c r="CB309" s="5">
        <v>4602</v>
      </c>
      <c r="CC309" s="23">
        <f t="shared" si="96"/>
        <v>5.6279878313776619</v>
      </c>
      <c r="CD309" s="5">
        <v>0</v>
      </c>
      <c r="CE309" s="5">
        <v>0</v>
      </c>
      <c r="CF309" s="5">
        <v>552</v>
      </c>
      <c r="CG309" s="5">
        <v>0</v>
      </c>
      <c r="CH309" s="5">
        <v>0</v>
      </c>
      <c r="CI309" s="5">
        <v>552</v>
      </c>
      <c r="CJ309" s="5">
        <v>4855</v>
      </c>
      <c r="CK309" s="23">
        <f t="shared" si="97"/>
        <v>11.3697219361483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5083</v>
      </c>
      <c r="CS309" s="23">
        <f t="shared" si="98"/>
        <v>0</v>
      </c>
      <c r="CT309" s="5">
        <v>0</v>
      </c>
      <c r="CU309" s="5">
        <v>0</v>
      </c>
      <c r="CV309" s="5">
        <v>344</v>
      </c>
      <c r="CW309" s="5">
        <v>0</v>
      </c>
      <c r="CX309" s="5">
        <v>0</v>
      </c>
      <c r="CY309" s="5">
        <v>344</v>
      </c>
      <c r="CZ309" s="5">
        <v>5310</v>
      </c>
      <c r="DA309" s="23">
        <f t="shared" si="99"/>
        <v>6.4783427495291894</v>
      </c>
      <c r="DB309" s="5">
        <v>0</v>
      </c>
      <c r="DC309" s="5">
        <v>0</v>
      </c>
      <c r="DD309" s="5">
        <v>0</v>
      </c>
      <c r="DE309" s="5">
        <v>0</v>
      </c>
      <c r="DF309" s="5">
        <v>0</v>
      </c>
      <c r="DG309" s="5">
        <v>0</v>
      </c>
      <c r="DH309" s="5">
        <v>5538</v>
      </c>
      <c r="DI309" s="23">
        <f t="shared" si="100"/>
        <v>0</v>
      </c>
      <c r="DJ309" s="5">
        <v>0</v>
      </c>
      <c r="DK309" s="5">
        <v>0</v>
      </c>
      <c r="DL309" s="5">
        <v>2520</v>
      </c>
      <c r="DM309" s="5">
        <v>0</v>
      </c>
      <c r="DN309" s="5">
        <v>0</v>
      </c>
      <c r="DO309" s="5">
        <v>2520</v>
      </c>
      <c r="DP309" s="5">
        <v>5766</v>
      </c>
      <c r="DQ309" s="23">
        <f t="shared" si="101"/>
        <v>43.704474505723205</v>
      </c>
      <c r="DR309" s="5">
        <v>0</v>
      </c>
      <c r="DS309" s="5">
        <v>0</v>
      </c>
      <c r="DT309" s="5">
        <v>905</v>
      </c>
      <c r="DU309" s="5">
        <v>0</v>
      </c>
      <c r="DV309" s="5">
        <v>0</v>
      </c>
      <c r="DW309" s="5">
        <v>905</v>
      </c>
      <c r="DX309" s="5">
        <v>5993</v>
      </c>
      <c r="DY309" s="23">
        <f t="shared" si="102"/>
        <v>15.1009511096279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6221</v>
      </c>
      <c r="EG309" s="23">
        <f t="shared" si="103"/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6449</v>
      </c>
      <c r="EO309" s="23">
        <f t="shared" si="104"/>
        <v>0</v>
      </c>
      <c r="EP309" s="5">
        <v>0</v>
      </c>
      <c r="EQ309" s="5">
        <v>0</v>
      </c>
      <c r="ER309" s="5">
        <v>0</v>
      </c>
      <c r="ES309" s="5">
        <v>0</v>
      </c>
      <c r="ET309" s="5">
        <v>0</v>
      </c>
      <c r="EU309" s="5">
        <v>0</v>
      </c>
      <c r="EV309" s="5">
        <v>6676</v>
      </c>
      <c r="EW309" s="23">
        <f t="shared" si="105"/>
        <v>0</v>
      </c>
      <c r="EX309" s="5">
        <v>0</v>
      </c>
      <c r="EY309" s="5">
        <v>0</v>
      </c>
      <c r="EZ309" s="5">
        <v>1269</v>
      </c>
      <c r="FA309" s="5">
        <v>0</v>
      </c>
      <c r="FB309" s="5">
        <v>0</v>
      </c>
      <c r="FC309" s="5">
        <v>1269</v>
      </c>
      <c r="FD309" s="5">
        <v>6904</v>
      </c>
      <c r="FE309" s="23">
        <f t="shared" si="106"/>
        <v>18.380648899188877</v>
      </c>
      <c r="FF309" s="5">
        <v>6386</v>
      </c>
      <c r="FG309" s="5">
        <v>0</v>
      </c>
      <c r="FH309" s="5">
        <v>0</v>
      </c>
      <c r="FI309" s="5">
        <v>917</v>
      </c>
      <c r="FJ309" s="5">
        <v>135</v>
      </c>
      <c r="FK309" s="5">
        <v>7438</v>
      </c>
      <c r="FL309" s="5">
        <v>7132</v>
      </c>
      <c r="FM309" s="23">
        <f t="shared" si="107"/>
        <v>104.29052159282108</v>
      </c>
      <c r="FN309" s="5">
        <v>0</v>
      </c>
      <c r="FO309" s="5">
        <v>0</v>
      </c>
      <c r="FP309" s="5">
        <v>4207</v>
      </c>
      <c r="FQ309" s="5">
        <v>0</v>
      </c>
      <c r="FR309" s="5">
        <v>0</v>
      </c>
      <c r="FS309" s="5">
        <v>4207</v>
      </c>
      <c r="FT309" s="5">
        <v>7359</v>
      </c>
      <c r="FU309" s="23">
        <f t="shared" si="108"/>
        <v>57.168093490963443</v>
      </c>
      <c r="FV309" s="23">
        <v>8.0943573168602221</v>
      </c>
      <c r="FW309" s="23">
        <v>22.283912031623061</v>
      </c>
    </row>
    <row r="310" spans="1:179" x14ac:dyDescent="0.3">
      <c r="A310" s="5">
        <v>80101</v>
      </c>
      <c r="B310" s="5">
        <v>0</v>
      </c>
      <c r="C310" s="5">
        <v>6</v>
      </c>
      <c r="D310" s="5">
        <v>0</v>
      </c>
      <c r="E310" s="5">
        <v>0</v>
      </c>
      <c r="F310" s="5">
        <v>101</v>
      </c>
      <c r="G310" s="5">
        <v>107</v>
      </c>
      <c r="H310" s="5">
        <v>17128</v>
      </c>
      <c r="I310" s="23">
        <f t="shared" si="88"/>
        <v>0.62470808033629144</v>
      </c>
      <c r="J310" s="5">
        <v>0</v>
      </c>
      <c r="K310" s="5">
        <v>0</v>
      </c>
      <c r="L310" s="5">
        <v>0</v>
      </c>
      <c r="M310" s="5">
        <v>0</v>
      </c>
      <c r="N310" s="5">
        <v>406</v>
      </c>
      <c r="O310" s="5">
        <v>406</v>
      </c>
      <c r="P310" s="5">
        <v>18038</v>
      </c>
      <c r="Q310" s="23">
        <f t="shared" si="89"/>
        <v>2.2508038585209005</v>
      </c>
      <c r="R310" s="5">
        <v>100</v>
      </c>
      <c r="S310" s="5">
        <v>13</v>
      </c>
      <c r="T310" s="5">
        <v>0</v>
      </c>
      <c r="U310" s="5">
        <v>0</v>
      </c>
      <c r="V310" s="5">
        <v>732</v>
      </c>
      <c r="W310" s="5">
        <v>845</v>
      </c>
      <c r="X310" s="5">
        <v>18947</v>
      </c>
      <c r="Y310" s="23">
        <f t="shared" si="90"/>
        <v>4.4598089407294035</v>
      </c>
      <c r="Z310" s="5">
        <v>557</v>
      </c>
      <c r="AA310" s="5">
        <v>0</v>
      </c>
      <c r="AB310" s="5">
        <v>0</v>
      </c>
      <c r="AC310" s="5">
        <v>0</v>
      </c>
      <c r="AD310" s="5">
        <v>30</v>
      </c>
      <c r="AE310" s="5">
        <v>587</v>
      </c>
      <c r="AF310" s="5">
        <v>19856</v>
      </c>
      <c r="AG310" s="23">
        <f t="shared" si="91"/>
        <v>2.9562852538275584</v>
      </c>
      <c r="AH310" s="5">
        <v>0</v>
      </c>
      <c r="AI310" s="5">
        <v>0</v>
      </c>
      <c r="AJ310" s="5">
        <v>0</v>
      </c>
      <c r="AK310" s="5">
        <v>0</v>
      </c>
      <c r="AL310" s="5">
        <v>1238</v>
      </c>
      <c r="AM310" s="5">
        <v>1238</v>
      </c>
      <c r="AN310" s="5">
        <v>20766</v>
      </c>
      <c r="AO310" s="23">
        <f t="shared" si="92"/>
        <v>5.9616681113358378</v>
      </c>
      <c r="AP310" s="5">
        <v>0</v>
      </c>
      <c r="AQ310" s="5">
        <v>65</v>
      </c>
      <c r="AR310" s="5">
        <v>0</v>
      </c>
      <c r="AS310" s="5">
        <v>0</v>
      </c>
      <c r="AT310" s="5">
        <v>3056</v>
      </c>
      <c r="AU310" s="5">
        <v>3121</v>
      </c>
      <c r="AV310" s="5">
        <v>21675</v>
      </c>
      <c r="AW310" s="23">
        <f t="shared" si="109"/>
        <v>14.399077277970013</v>
      </c>
      <c r="AX310" s="5">
        <v>0</v>
      </c>
      <c r="AY310" s="5">
        <v>0</v>
      </c>
      <c r="AZ310" s="5">
        <v>0</v>
      </c>
      <c r="BA310" s="5">
        <v>0</v>
      </c>
      <c r="BB310" s="5">
        <v>5626</v>
      </c>
      <c r="BC310" s="5">
        <v>5626</v>
      </c>
      <c r="BD310" s="5">
        <v>22585</v>
      </c>
      <c r="BE310" s="23">
        <f t="shared" si="93"/>
        <v>24.910338720389639</v>
      </c>
      <c r="BF310" s="5">
        <v>1416</v>
      </c>
      <c r="BG310" s="5">
        <v>0</v>
      </c>
      <c r="BH310" s="5">
        <v>0</v>
      </c>
      <c r="BI310" s="5">
        <v>0</v>
      </c>
      <c r="BJ310" s="5">
        <v>90</v>
      </c>
      <c r="BK310" s="5">
        <v>1506</v>
      </c>
      <c r="BL310" s="5">
        <v>23494</v>
      </c>
      <c r="BM310" s="23">
        <f t="shared" si="94"/>
        <v>6.4101472716438233</v>
      </c>
      <c r="BN310" s="5">
        <v>0</v>
      </c>
      <c r="BO310" s="5">
        <v>0</v>
      </c>
      <c r="BP310" s="5">
        <v>177</v>
      </c>
      <c r="BQ310" s="5">
        <v>0</v>
      </c>
      <c r="BR310" s="5">
        <v>2596</v>
      </c>
      <c r="BS310" s="5">
        <v>2773</v>
      </c>
      <c r="BT310" s="5">
        <v>24403</v>
      </c>
      <c r="BU310" s="23">
        <f t="shared" si="95"/>
        <v>11.363356964307666</v>
      </c>
      <c r="BV310" s="5">
        <v>0</v>
      </c>
      <c r="BW310" s="5">
        <v>0</v>
      </c>
      <c r="BX310" s="5">
        <v>0</v>
      </c>
      <c r="BY310" s="5">
        <v>0</v>
      </c>
      <c r="BZ310" s="5">
        <v>0</v>
      </c>
      <c r="CA310" s="5">
        <v>0</v>
      </c>
      <c r="CB310" s="5">
        <v>25313</v>
      </c>
      <c r="CC310" s="23">
        <f t="shared" si="96"/>
        <v>0</v>
      </c>
      <c r="CD310" s="5">
        <v>0</v>
      </c>
      <c r="CE310" s="5">
        <v>120</v>
      </c>
      <c r="CF310" s="5">
        <v>0</v>
      </c>
      <c r="CG310" s="5">
        <v>0</v>
      </c>
      <c r="CH310" s="5">
        <v>0</v>
      </c>
      <c r="CI310" s="5">
        <v>120</v>
      </c>
      <c r="CJ310" s="5">
        <v>26222</v>
      </c>
      <c r="CK310" s="23">
        <f t="shared" si="97"/>
        <v>0.45763099687285486</v>
      </c>
      <c r="CL310" s="5">
        <v>0</v>
      </c>
      <c r="CM310" s="5">
        <v>0</v>
      </c>
      <c r="CN310" s="5">
        <v>350</v>
      </c>
      <c r="CO310" s="5">
        <v>0</v>
      </c>
      <c r="CP310" s="5">
        <v>0</v>
      </c>
      <c r="CQ310" s="5">
        <v>350</v>
      </c>
      <c r="CR310" s="5">
        <v>27049</v>
      </c>
      <c r="CS310" s="23">
        <f t="shared" si="98"/>
        <v>1.2939480202595288</v>
      </c>
      <c r="CT310" s="5">
        <v>0</v>
      </c>
      <c r="CU310" s="5">
        <v>0</v>
      </c>
      <c r="CV310" s="5">
        <v>11468</v>
      </c>
      <c r="CW310" s="5">
        <v>0</v>
      </c>
      <c r="CX310" s="5">
        <v>0</v>
      </c>
      <c r="CY310" s="5">
        <v>11468</v>
      </c>
      <c r="CZ310" s="5">
        <v>27876</v>
      </c>
      <c r="DA310" s="23">
        <f t="shared" si="99"/>
        <v>41.139331324436789</v>
      </c>
      <c r="DB310" s="5">
        <v>0</v>
      </c>
      <c r="DC310" s="5">
        <v>0</v>
      </c>
      <c r="DD310" s="5">
        <v>0</v>
      </c>
      <c r="DE310" s="5">
        <v>0</v>
      </c>
      <c r="DF310" s="5">
        <v>0</v>
      </c>
      <c r="DG310" s="5">
        <v>0</v>
      </c>
      <c r="DH310" s="5">
        <v>28703</v>
      </c>
      <c r="DI310" s="23">
        <f t="shared" si="100"/>
        <v>0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29530</v>
      </c>
      <c r="DQ310" s="23">
        <f t="shared" si="101"/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30357</v>
      </c>
      <c r="DY310" s="23">
        <f t="shared" si="102"/>
        <v>0</v>
      </c>
      <c r="DZ310" s="5">
        <v>0</v>
      </c>
      <c r="EA310" s="5">
        <v>0</v>
      </c>
      <c r="EB310" s="5">
        <v>905</v>
      </c>
      <c r="EC310" s="5">
        <v>0</v>
      </c>
      <c r="ED310" s="5">
        <v>0</v>
      </c>
      <c r="EE310" s="5">
        <v>905</v>
      </c>
      <c r="EF310" s="5">
        <v>31184</v>
      </c>
      <c r="EG310" s="23">
        <f t="shared" si="103"/>
        <v>2.9021292970754233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32010</v>
      </c>
      <c r="EO310" s="23">
        <f t="shared" si="104"/>
        <v>0</v>
      </c>
      <c r="EP310" s="5">
        <v>0</v>
      </c>
      <c r="EQ310" s="5">
        <v>0</v>
      </c>
      <c r="ER310" s="5">
        <v>3</v>
      </c>
      <c r="ES310" s="5">
        <v>0</v>
      </c>
      <c r="ET310" s="5">
        <v>394</v>
      </c>
      <c r="EU310" s="5">
        <v>397</v>
      </c>
      <c r="EV310" s="5">
        <v>32837</v>
      </c>
      <c r="EW310" s="23">
        <f t="shared" si="105"/>
        <v>1.2090020403812771</v>
      </c>
      <c r="EX310" s="5">
        <v>0</v>
      </c>
      <c r="EY310" s="5">
        <v>0</v>
      </c>
      <c r="EZ310" s="5">
        <v>0</v>
      </c>
      <c r="FA310" s="5">
        <v>0</v>
      </c>
      <c r="FB310" s="5">
        <v>31722</v>
      </c>
      <c r="FC310" s="5">
        <v>31722</v>
      </c>
      <c r="FD310" s="5">
        <v>33664</v>
      </c>
      <c r="FE310" s="23">
        <f t="shared" si="106"/>
        <v>94.231226235741445</v>
      </c>
      <c r="FF310" s="5">
        <v>0</v>
      </c>
      <c r="FG310" s="5">
        <v>0</v>
      </c>
      <c r="FH310" s="5">
        <v>0</v>
      </c>
      <c r="FI310" s="5">
        <v>0</v>
      </c>
      <c r="FJ310" s="5">
        <v>30085</v>
      </c>
      <c r="FK310" s="5">
        <v>30085</v>
      </c>
      <c r="FL310" s="5">
        <v>34491</v>
      </c>
      <c r="FM310" s="23">
        <f t="shared" si="107"/>
        <v>87.225653068916529</v>
      </c>
      <c r="FN310" s="5">
        <v>0</v>
      </c>
      <c r="FO310" s="5">
        <v>0</v>
      </c>
      <c r="FP310" s="5">
        <v>0</v>
      </c>
      <c r="FQ310" s="5">
        <v>0</v>
      </c>
      <c r="FR310" s="5">
        <v>0</v>
      </c>
      <c r="FS310" s="5">
        <v>0</v>
      </c>
      <c r="FT310" s="5">
        <v>35318</v>
      </c>
      <c r="FU310" s="23">
        <f t="shared" si="108"/>
        <v>0</v>
      </c>
      <c r="FV310" s="23">
        <v>6.7085295887212713</v>
      </c>
      <c r="FW310" s="23">
        <v>20.727389998801002</v>
      </c>
    </row>
    <row r="311" spans="1:179" x14ac:dyDescent="0.3">
      <c r="A311" s="5">
        <v>80102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650</v>
      </c>
      <c r="I311" s="23">
        <f t="shared" si="88"/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708</v>
      </c>
      <c r="Q311" s="23">
        <f t="shared" si="89"/>
        <v>0</v>
      </c>
      <c r="R311" s="5">
        <v>141</v>
      </c>
      <c r="S311" s="5">
        <v>0</v>
      </c>
      <c r="T311" s="5">
        <v>0</v>
      </c>
      <c r="U311" s="5">
        <v>0</v>
      </c>
      <c r="V311" s="5">
        <v>541</v>
      </c>
      <c r="W311" s="5">
        <v>682</v>
      </c>
      <c r="X311" s="5">
        <v>767</v>
      </c>
      <c r="Y311" s="23">
        <f t="shared" si="90"/>
        <v>88.917861799217732</v>
      </c>
      <c r="Z311" s="5">
        <v>1085</v>
      </c>
      <c r="AA311" s="5">
        <v>91</v>
      </c>
      <c r="AB311" s="5">
        <v>0</v>
      </c>
      <c r="AC311" s="5">
        <v>0</v>
      </c>
      <c r="AD311" s="5">
        <v>0</v>
      </c>
      <c r="AE311" s="5">
        <v>1176</v>
      </c>
      <c r="AF311" s="5">
        <v>825</v>
      </c>
      <c r="AG311" s="23">
        <f t="shared" si="91"/>
        <v>142.54545454545456</v>
      </c>
      <c r="AH311" s="5">
        <v>94</v>
      </c>
      <c r="AI311" s="5">
        <v>0</v>
      </c>
      <c r="AJ311" s="5">
        <v>0</v>
      </c>
      <c r="AK311" s="5">
        <v>0</v>
      </c>
      <c r="AL311" s="5">
        <v>0</v>
      </c>
      <c r="AM311" s="5">
        <v>94</v>
      </c>
      <c r="AN311" s="5">
        <v>883</v>
      </c>
      <c r="AO311" s="23">
        <f t="shared" si="92"/>
        <v>10.645526613816534</v>
      </c>
      <c r="AP311" s="5">
        <v>0</v>
      </c>
      <c r="AQ311" s="5">
        <v>0</v>
      </c>
      <c r="AR311" s="5">
        <v>0</v>
      </c>
      <c r="AS311" s="5">
        <v>0</v>
      </c>
      <c r="AT311" s="5">
        <v>599</v>
      </c>
      <c r="AU311" s="5">
        <v>599</v>
      </c>
      <c r="AV311" s="5">
        <v>941</v>
      </c>
      <c r="AW311" s="23">
        <f t="shared" si="109"/>
        <v>63.655685441020196</v>
      </c>
      <c r="AX311" s="5">
        <v>0</v>
      </c>
      <c r="AY311" s="5">
        <v>0</v>
      </c>
      <c r="AZ311" s="5">
        <v>0</v>
      </c>
      <c r="BA311" s="5">
        <v>0</v>
      </c>
      <c r="BB311" s="5">
        <v>1030</v>
      </c>
      <c r="BC311" s="5">
        <v>1030</v>
      </c>
      <c r="BD311" s="5">
        <v>999</v>
      </c>
      <c r="BE311" s="23">
        <f t="shared" si="93"/>
        <v>103.10310310310311</v>
      </c>
      <c r="BF311" s="5">
        <v>8</v>
      </c>
      <c r="BG311" s="5">
        <v>0</v>
      </c>
      <c r="BH311" s="5">
        <v>0</v>
      </c>
      <c r="BI311" s="5">
        <v>0</v>
      </c>
      <c r="BJ311" s="5">
        <v>0</v>
      </c>
      <c r="BK311" s="5">
        <v>8</v>
      </c>
      <c r="BL311" s="5">
        <v>1057</v>
      </c>
      <c r="BM311" s="23">
        <f t="shared" si="94"/>
        <v>0.7568590350047304</v>
      </c>
      <c r="BN311" s="5">
        <v>0</v>
      </c>
      <c r="BO311" s="5">
        <v>80</v>
      </c>
      <c r="BP311" s="5">
        <v>0</v>
      </c>
      <c r="BQ311" s="5">
        <v>0</v>
      </c>
      <c r="BR311" s="5">
        <v>163</v>
      </c>
      <c r="BS311" s="5">
        <v>243</v>
      </c>
      <c r="BT311" s="5">
        <v>1116</v>
      </c>
      <c r="BU311" s="23">
        <f t="shared" si="95"/>
        <v>21.774193548387096</v>
      </c>
      <c r="BV311" s="5">
        <v>0</v>
      </c>
      <c r="BW311" s="5">
        <v>0</v>
      </c>
      <c r="BX311" s="5">
        <v>0</v>
      </c>
      <c r="BY311" s="5">
        <v>0</v>
      </c>
      <c r="BZ311" s="5">
        <v>227</v>
      </c>
      <c r="CA311" s="5">
        <v>227</v>
      </c>
      <c r="CB311" s="5">
        <v>1174</v>
      </c>
      <c r="CC311" s="23">
        <f t="shared" si="96"/>
        <v>19.335604770017039</v>
      </c>
      <c r="CD311" s="5">
        <v>0</v>
      </c>
      <c r="CE311" s="5">
        <v>0</v>
      </c>
      <c r="CF311" s="5">
        <v>200</v>
      </c>
      <c r="CG311" s="5">
        <v>0</v>
      </c>
      <c r="CH311" s="5">
        <v>0</v>
      </c>
      <c r="CI311" s="5">
        <v>200</v>
      </c>
      <c r="CJ311" s="5">
        <v>1232</v>
      </c>
      <c r="CK311" s="23">
        <f t="shared" si="97"/>
        <v>16.233766233766232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1312</v>
      </c>
      <c r="CS311" s="23">
        <f t="shared" si="98"/>
        <v>0</v>
      </c>
      <c r="CT311" s="5">
        <v>0</v>
      </c>
      <c r="CU311" s="5">
        <v>0</v>
      </c>
      <c r="CV311" s="5">
        <v>1352</v>
      </c>
      <c r="CW311" s="5">
        <v>0</v>
      </c>
      <c r="CX311" s="5">
        <v>0</v>
      </c>
      <c r="CY311" s="5">
        <v>1352</v>
      </c>
      <c r="CZ311" s="5">
        <v>1393</v>
      </c>
      <c r="DA311" s="23">
        <f t="shared" si="99"/>
        <v>97.056712132089018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1473</v>
      </c>
      <c r="DI311" s="23">
        <f t="shared" si="100"/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1554</v>
      </c>
      <c r="DQ311" s="23">
        <f t="shared" si="101"/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1634</v>
      </c>
      <c r="DY311" s="23">
        <f t="shared" si="102"/>
        <v>0</v>
      </c>
      <c r="DZ311" s="5">
        <v>0</v>
      </c>
      <c r="EA311" s="5">
        <v>0</v>
      </c>
      <c r="EB311" s="5">
        <v>1425</v>
      </c>
      <c r="EC311" s="5">
        <v>0</v>
      </c>
      <c r="ED311" s="5">
        <v>0</v>
      </c>
      <c r="EE311" s="5">
        <v>1425</v>
      </c>
      <c r="EF311" s="5">
        <v>1715</v>
      </c>
      <c r="EG311" s="23">
        <f t="shared" si="103"/>
        <v>83.090379008746353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1795</v>
      </c>
      <c r="EO311" s="23">
        <f t="shared" si="104"/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1875</v>
      </c>
      <c r="EW311" s="23">
        <f t="shared" si="105"/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1956</v>
      </c>
      <c r="FE311" s="23">
        <f t="shared" si="106"/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2036</v>
      </c>
      <c r="FM311" s="23">
        <f t="shared" si="107"/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2117</v>
      </c>
      <c r="FU311" s="23">
        <f t="shared" si="108"/>
        <v>0</v>
      </c>
      <c r="FV311" s="23">
        <v>42.451641371798843</v>
      </c>
      <c r="FW311" s="23">
        <v>16.37700828553049</v>
      </c>
    </row>
    <row r="312" spans="1:179" x14ac:dyDescent="0.3">
      <c r="A312" s="5">
        <v>80201</v>
      </c>
      <c r="B312" s="5">
        <v>0</v>
      </c>
      <c r="C312" s="5">
        <v>16</v>
      </c>
      <c r="D312" s="5">
        <v>0</v>
      </c>
      <c r="E312" s="5">
        <v>0</v>
      </c>
      <c r="F312" s="5">
        <v>702</v>
      </c>
      <c r="G312" s="5">
        <v>718</v>
      </c>
      <c r="H312" s="5">
        <v>15071</v>
      </c>
      <c r="I312" s="23">
        <f t="shared" si="88"/>
        <v>4.7641165151615681</v>
      </c>
      <c r="J312" s="5">
        <v>0</v>
      </c>
      <c r="K312" s="5">
        <v>33</v>
      </c>
      <c r="L312" s="5">
        <v>0</v>
      </c>
      <c r="M312" s="5">
        <v>0</v>
      </c>
      <c r="N312" s="5">
        <v>51</v>
      </c>
      <c r="O312" s="5">
        <v>84</v>
      </c>
      <c r="P312" s="5">
        <v>15638</v>
      </c>
      <c r="Q312" s="23">
        <f t="shared" si="89"/>
        <v>0.53715308863025968</v>
      </c>
      <c r="R312" s="5">
        <v>5</v>
      </c>
      <c r="S312" s="5">
        <v>22</v>
      </c>
      <c r="T312" s="5">
        <v>108</v>
      </c>
      <c r="U312" s="5">
        <v>0</v>
      </c>
      <c r="V312" s="5">
        <v>341</v>
      </c>
      <c r="W312" s="5">
        <v>476</v>
      </c>
      <c r="X312" s="5">
        <v>16205</v>
      </c>
      <c r="Y312" s="23">
        <f t="shared" si="90"/>
        <v>2.937365010799136</v>
      </c>
      <c r="Z312" s="5">
        <v>0</v>
      </c>
      <c r="AA312" s="5">
        <v>533</v>
      </c>
      <c r="AB312" s="5">
        <v>0</v>
      </c>
      <c r="AC312" s="5">
        <v>0</v>
      </c>
      <c r="AD312" s="5">
        <v>103</v>
      </c>
      <c r="AE312" s="5">
        <v>636</v>
      </c>
      <c r="AF312" s="5">
        <v>16772</v>
      </c>
      <c r="AG312" s="23">
        <f t="shared" si="91"/>
        <v>3.7920343429525398</v>
      </c>
      <c r="AH312" s="5">
        <v>0</v>
      </c>
      <c r="AI312" s="5">
        <v>0</v>
      </c>
      <c r="AJ312" s="5">
        <v>0</v>
      </c>
      <c r="AK312" s="5">
        <v>0</v>
      </c>
      <c r="AL312" s="5">
        <v>4570</v>
      </c>
      <c r="AM312" s="5">
        <v>4570</v>
      </c>
      <c r="AN312" s="5">
        <v>17339</v>
      </c>
      <c r="AO312" s="23">
        <f t="shared" si="92"/>
        <v>26.35676797969894</v>
      </c>
      <c r="AP312" s="5">
        <v>0</v>
      </c>
      <c r="AQ312" s="5">
        <v>7</v>
      </c>
      <c r="AR312" s="5">
        <v>0</v>
      </c>
      <c r="AS312" s="5">
        <v>0</v>
      </c>
      <c r="AT312" s="5">
        <v>3330</v>
      </c>
      <c r="AU312" s="5">
        <v>3337</v>
      </c>
      <c r="AV312" s="5">
        <v>17907</v>
      </c>
      <c r="AW312" s="23">
        <f t="shared" si="109"/>
        <v>18.635170603674542</v>
      </c>
      <c r="AX312" s="5">
        <v>153</v>
      </c>
      <c r="AY312" s="5">
        <v>4</v>
      </c>
      <c r="AZ312" s="5">
        <v>0</v>
      </c>
      <c r="BA312" s="5">
        <v>0</v>
      </c>
      <c r="BB312" s="5">
        <v>1756</v>
      </c>
      <c r="BC312" s="5">
        <v>1913</v>
      </c>
      <c r="BD312" s="5">
        <v>18474</v>
      </c>
      <c r="BE312" s="23">
        <f t="shared" si="93"/>
        <v>10.355093645122876</v>
      </c>
      <c r="BF312" s="5">
        <v>184</v>
      </c>
      <c r="BG312" s="5">
        <v>0</v>
      </c>
      <c r="BH312" s="5">
        <v>0</v>
      </c>
      <c r="BI312" s="5">
        <v>0</v>
      </c>
      <c r="BJ312" s="5">
        <v>593</v>
      </c>
      <c r="BK312" s="5">
        <v>777</v>
      </c>
      <c r="BL312" s="5">
        <v>19041</v>
      </c>
      <c r="BM312" s="23">
        <f t="shared" si="94"/>
        <v>4.080668032141169</v>
      </c>
      <c r="BN312" s="5">
        <v>0</v>
      </c>
      <c r="BO312" s="5">
        <v>37</v>
      </c>
      <c r="BP312" s="5">
        <v>0</v>
      </c>
      <c r="BQ312" s="5">
        <v>0</v>
      </c>
      <c r="BR312" s="5">
        <v>32</v>
      </c>
      <c r="BS312" s="5">
        <v>69</v>
      </c>
      <c r="BT312" s="5">
        <v>19608</v>
      </c>
      <c r="BU312" s="23">
        <f t="shared" si="95"/>
        <v>0.35189718482252141</v>
      </c>
      <c r="BV312" s="5">
        <v>0</v>
      </c>
      <c r="BW312" s="5">
        <v>0</v>
      </c>
      <c r="BX312" s="5">
        <v>269</v>
      </c>
      <c r="BY312" s="5">
        <v>0</v>
      </c>
      <c r="BZ312" s="5">
        <v>6</v>
      </c>
      <c r="CA312" s="5">
        <v>275</v>
      </c>
      <c r="CB312" s="5">
        <v>20175</v>
      </c>
      <c r="CC312" s="23">
        <f t="shared" si="96"/>
        <v>1.3630731102850062</v>
      </c>
      <c r="CD312" s="5">
        <v>0</v>
      </c>
      <c r="CE312" s="5">
        <v>0</v>
      </c>
      <c r="CF312" s="5">
        <v>445</v>
      </c>
      <c r="CG312" s="5">
        <v>0</v>
      </c>
      <c r="CH312" s="5">
        <v>0</v>
      </c>
      <c r="CI312" s="5">
        <v>445</v>
      </c>
      <c r="CJ312" s="5">
        <v>20742</v>
      </c>
      <c r="CK312" s="23">
        <f t="shared" si="97"/>
        <v>2.145405457525793</v>
      </c>
      <c r="CL312" s="5">
        <v>0</v>
      </c>
      <c r="CM312" s="5">
        <v>0</v>
      </c>
      <c r="CN312" s="5">
        <v>0</v>
      </c>
      <c r="CO312" s="5">
        <v>0</v>
      </c>
      <c r="CP312" s="5">
        <v>0</v>
      </c>
      <c r="CQ312" s="5">
        <v>0</v>
      </c>
      <c r="CR312" s="5">
        <v>21640</v>
      </c>
      <c r="CS312" s="23">
        <f t="shared" si="98"/>
        <v>0</v>
      </c>
      <c r="CT312" s="5">
        <v>0</v>
      </c>
      <c r="CU312" s="5">
        <v>0</v>
      </c>
      <c r="CV312" s="5">
        <v>2105</v>
      </c>
      <c r="CW312" s="5">
        <v>0</v>
      </c>
      <c r="CX312" s="5">
        <v>0</v>
      </c>
      <c r="CY312" s="5">
        <v>2105</v>
      </c>
      <c r="CZ312" s="5">
        <v>22538</v>
      </c>
      <c r="DA312" s="23">
        <f t="shared" si="99"/>
        <v>9.3397817020143759</v>
      </c>
      <c r="DB312" s="5">
        <v>0</v>
      </c>
      <c r="DC312" s="5">
        <v>0</v>
      </c>
      <c r="DD312" s="5">
        <v>0</v>
      </c>
      <c r="DE312" s="5">
        <v>0</v>
      </c>
      <c r="DF312" s="5">
        <v>0</v>
      </c>
      <c r="DG312" s="5">
        <v>0</v>
      </c>
      <c r="DH312" s="5">
        <v>23436</v>
      </c>
      <c r="DI312" s="23">
        <f t="shared" si="100"/>
        <v>0</v>
      </c>
      <c r="DJ312" s="5">
        <v>0</v>
      </c>
      <c r="DK312" s="5">
        <v>0</v>
      </c>
      <c r="DL312" s="5">
        <v>0</v>
      </c>
      <c r="DM312" s="5">
        <v>0</v>
      </c>
      <c r="DN312" s="5">
        <v>0</v>
      </c>
      <c r="DO312" s="5">
        <v>0</v>
      </c>
      <c r="DP312" s="5">
        <v>24334</v>
      </c>
      <c r="DQ312" s="23">
        <f t="shared" si="101"/>
        <v>0</v>
      </c>
      <c r="DR312" s="5">
        <v>0</v>
      </c>
      <c r="DS312" s="5">
        <v>80</v>
      </c>
      <c r="DT312" s="5">
        <v>0</v>
      </c>
      <c r="DU312" s="5">
        <v>0</v>
      </c>
      <c r="DV312" s="5">
        <v>0</v>
      </c>
      <c r="DW312" s="5">
        <v>80</v>
      </c>
      <c r="DX312" s="5">
        <v>25232</v>
      </c>
      <c r="DY312" s="23">
        <f t="shared" si="102"/>
        <v>0.31705770450221943</v>
      </c>
      <c r="DZ312" s="5">
        <v>0</v>
      </c>
      <c r="EA312" s="5">
        <v>2</v>
      </c>
      <c r="EB312" s="5">
        <v>0</v>
      </c>
      <c r="EC312" s="5">
        <v>0</v>
      </c>
      <c r="ED312" s="5">
        <v>11</v>
      </c>
      <c r="EE312" s="5">
        <v>13</v>
      </c>
      <c r="EF312" s="5">
        <v>26130</v>
      </c>
      <c r="EG312" s="23">
        <f t="shared" si="103"/>
        <v>4.9751243781094523E-2</v>
      </c>
      <c r="EH312" s="5">
        <v>0</v>
      </c>
      <c r="EI312" s="5">
        <v>325</v>
      </c>
      <c r="EJ312" s="5">
        <v>20</v>
      </c>
      <c r="EK312" s="5">
        <v>0</v>
      </c>
      <c r="EL312" s="5">
        <v>103</v>
      </c>
      <c r="EM312" s="5">
        <v>448</v>
      </c>
      <c r="EN312" s="5">
        <v>27028</v>
      </c>
      <c r="EO312" s="23">
        <f t="shared" si="104"/>
        <v>1.6575403285481725</v>
      </c>
      <c r="EP312" s="5">
        <v>0</v>
      </c>
      <c r="EQ312" s="5">
        <v>0</v>
      </c>
      <c r="ER312" s="5">
        <v>5</v>
      </c>
      <c r="ES312" s="5">
        <v>0</v>
      </c>
      <c r="ET312" s="5">
        <v>0</v>
      </c>
      <c r="EU312" s="5">
        <v>5</v>
      </c>
      <c r="EV312" s="5">
        <v>27926</v>
      </c>
      <c r="EW312" s="23">
        <f t="shared" si="105"/>
        <v>1.7904461791878538E-2</v>
      </c>
      <c r="EX312" s="5">
        <v>0</v>
      </c>
      <c r="EY312" s="5">
        <v>0</v>
      </c>
      <c r="EZ312" s="5">
        <v>43</v>
      </c>
      <c r="FA312" s="5">
        <v>0</v>
      </c>
      <c r="FB312" s="5">
        <v>0</v>
      </c>
      <c r="FC312" s="5">
        <v>43</v>
      </c>
      <c r="FD312" s="5">
        <v>28824</v>
      </c>
      <c r="FE312" s="23">
        <f t="shared" si="106"/>
        <v>0.14918123785734111</v>
      </c>
      <c r="FF312" s="5">
        <v>0</v>
      </c>
      <c r="FG312" s="5">
        <v>0</v>
      </c>
      <c r="FH312" s="5">
        <v>5</v>
      </c>
      <c r="FI312" s="5">
        <v>0</v>
      </c>
      <c r="FJ312" s="5">
        <v>0</v>
      </c>
      <c r="FK312" s="5">
        <v>5</v>
      </c>
      <c r="FL312" s="5">
        <v>29722</v>
      </c>
      <c r="FM312" s="23">
        <f t="shared" si="107"/>
        <v>1.682255568265931E-2</v>
      </c>
      <c r="FN312" s="5">
        <v>103</v>
      </c>
      <c r="FO312" s="5">
        <v>0</v>
      </c>
      <c r="FP312" s="5">
        <v>0</v>
      </c>
      <c r="FQ312" s="5">
        <v>0</v>
      </c>
      <c r="FR312" s="5">
        <v>0</v>
      </c>
      <c r="FS312" s="5">
        <v>103</v>
      </c>
      <c r="FT312" s="5">
        <v>30620</v>
      </c>
      <c r="FU312" s="23">
        <f t="shared" si="108"/>
        <v>0.3363814500326584</v>
      </c>
      <c r="FV312" s="23">
        <v>6.8471586337103956</v>
      </c>
      <c r="FW312" s="23">
        <v>1.080401880382764</v>
      </c>
    </row>
    <row r="313" spans="1:179" x14ac:dyDescent="0.3">
      <c r="A313" s="5">
        <v>80202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8690</v>
      </c>
      <c r="I313" s="23">
        <f t="shared" si="88"/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8804</v>
      </c>
      <c r="Q313" s="23">
        <f t="shared" si="89"/>
        <v>0</v>
      </c>
      <c r="R313" s="5">
        <v>0</v>
      </c>
      <c r="S313" s="5">
        <v>8</v>
      </c>
      <c r="T313" s="5">
        <v>0</v>
      </c>
      <c r="U313" s="5">
        <v>0</v>
      </c>
      <c r="V313" s="5">
        <v>0</v>
      </c>
      <c r="W313" s="5">
        <v>8</v>
      </c>
      <c r="X313" s="5">
        <v>8919</v>
      </c>
      <c r="Y313" s="23">
        <f t="shared" si="90"/>
        <v>8.9696154277385365E-2</v>
      </c>
      <c r="Z313" s="5">
        <v>0</v>
      </c>
      <c r="AA313" s="5">
        <v>297</v>
      </c>
      <c r="AB313" s="5">
        <v>0</v>
      </c>
      <c r="AC313" s="5">
        <v>0</v>
      </c>
      <c r="AD313" s="5">
        <v>0</v>
      </c>
      <c r="AE313" s="5">
        <v>297</v>
      </c>
      <c r="AF313" s="5">
        <v>9033</v>
      </c>
      <c r="AG313" s="23">
        <f t="shared" si="91"/>
        <v>3.2879442045831953</v>
      </c>
      <c r="AH313" s="5">
        <v>0</v>
      </c>
      <c r="AI313" s="5">
        <v>0</v>
      </c>
      <c r="AJ313" s="5">
        <v>0</v>
      </c>
      <c r="AK313" s="5">
        <v>0</v>
      </c>
      <c r="AL313" s="5">
        <v>730</v>
      </c>
      <c r="AM313" s="5">
        <v>730</v>
      </c>
      <c r="AN313" s="5">
        <v>9148</v>
      </c>
      <c r="AO313" s="23">
        <f t="shared" si="92"/>
        <v>7.9798863139484046</v>
      </c>
      <c r="AP313" s="5">
        <v>0</v>
      </c>
      <c r="AQ313" s="5">
        <v>0</v>
      </c>
      <c r="AR313" s="5">
        <v>0</v>
      </c>
      <c r="AS313" s="5">
        <v>0</v>
      </c>
      <c r="AT313" s="5">
        <v>906</v>
      </c>
      <c r="AU313" s="5">
        <v>906</v>
      </c>
      <c r="AV313" s="5">
        <v>9262</v>
      </c>
      <c r="AW313" s="23">
        <f t="shared" si="109"/>
        <v>9.7819045562513498</v>
      </c>
      <c r="AX313" s="5">
        <v>0</v>
      </c>
      <c r="AY313" s="5">
        <v>0</v>
      </c>
      <c r="AZ313" s="5">
        <v>0</v>
      </c>
      <c r="BA313" s="5">
        <v>0</v>
      </c>
      <c r="BB313" s="5">
        <v>2704</v>
      </c>
      <c r="BC313" s="5">
        <v>2704</v>
      </c>
      <c r="BD313" s="5">
        <v>9377</v>
      </c>
      <c r="BE313" s="23">
        <f t="shared" si="93"/>
        <v>28.836514876826275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9491</v>
      </c>
      <c r="BM313" s="23">
        <f t="shared" si="94"/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0</v>
      </c>
      <c r="BT313" s="5">
        <v>9606</v>
      </c>
      <c r="BU313" s="23">
        <f t="shared" si="95"/>
        <v>0</v>
      </c>
      <c r="BV313" s="5">
        <v>0</v>
      </c>
      <c r="BW313" s="5">
        <v>0</v>
      </c>
      <c r="BX313" s="5">
        <v>0</v>
      </c>
      <c r="BY313" s="5">
        <v>0</v>
      </c>
      <c r="BZ313" s="5">
        <v>332</v>
      </c>
      <c r="CA313" s="5">
        <v>332</v>
      </c>
      <c r="CB313" s="5">
        <v>9720</v>
      </c>
      <c r="CC313" s="23">
        <f t="shared" si="96"/>
        <v>3.4156378600823043</v>
      </c>
      <c r="CD313" s="5">
        <v>0</v>
      </c>
      <c r="CE313" s="5">
        <v>0</v>
      </c>
      <c r="CF313" s="5">
        <v>0</v>
      </c>
      <c r="CG313" s="5">
        <v>0</v>
      </c>
      <c r="CH313" s="5">
        <v>0</v>
      </c>
      <c r="CI313" s="5">
        <v>0</v>
      </c>
      <c r="CJ313" s="5">
        <v>9835</v>
      </c>
      <c r="CK313" s="23">
        <f t="shared" si="97"/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10074</v>
      </c>
      <c r="CS313" s="23">
        <f t="shared" si="98"/>
        <v>0</v>
      </c>
      <c r="CT313" s="5">
        <v>0</v>
      </c>
      <c r="CU313" s="5">
        <v>0</v>
      </c>
      <c r="CV313" s="5">
        <v>0</v>
      </c>
      <c r="CW313" s="5">
        <v>0</v>
      </c>
      <c r="CX313" s="5">
        <v>0</v>
      </c>
      <c r="CY313" s="5">
        <v>0</v>
      </c>
      <c r="CZ313" s="5">
        <v>10312</v>
      </c>
      <c r="DA313" s="23">
        <f t="shared" si="99"/>
        <v>0</v>
      </c>
      <c r="DB313" s="5">
        <v>0</v>
      </c>
      <c r="DC313" s="5">
        <v>0</v>
      </c>
      <c r="DD313" s="5">
        <v>0</v>
      </c>
      <c r="DE313" s="5">
        <v>0</v>
      </c>
      <c r="DF313" s="5">
        <v>0</v>
      </c>
      <c r="DG313" s="5">
        <v>0</v>
      </c>
      <c r="DH313" s="5">
        <v>10551</v>
      </c>
      <c r="DI313" s="23">
        <f t="shared" si="100"/>
        <v>0</v>
      </c>
      <c r="DJ313" s="5">
        <v>0</v>
      </c>
      <c r="DK313" s="5">
        <v>0</v>
      </c>
      <c r="DL313" s="5">
        <v>0</v>
      </c>
      <c r="DM313" s="5">
        <v>0</v>
      </c>
      <c r="DN313" s="5">
        <v>0</v>
      </c>
      <c r="DO313" s="5">
        <v>0</v>
      </c>
      <c r="DP313" s="5">
        <v>10789</v>
      </c>
      <c r="DQ313" s="23">
        <f t="shared" si="101"/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11028</v>
      </c>
      <c r="DY313" s="23">
        <f t="shared" si="102"/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11266</v>
      </c>
      <c r="EG313" s="23">
        <f t="shared" si="103"/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11505</v>
      </c>
      <c r="EO313" s="23">
        <f t="shared" si="104"/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11743</v>
      </c>
      <c r="EW313" s="23">
        <f t="shared" si="105"/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11982</v>
      </c>
      <c r="FE313" s="23">
        <f t="shared" si="106"/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17</v>
      </c>
      <c r="FK313" s="5">
        <v>17</v>
      </c>
      <c r="FL313" s="5">
        <v>12220</v>
      </c>
      <c r="FM313" s="23">
        <f t="shared" si="107"/>
        <v>0.13911620294599017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12459</v>
      </c>
      <c r="FU313" s="23">
        <f t="shared" si="108"/>
        <v>0</v>
      </c>
      <c r="FV313" s="23">
        <v>4.8537803605426282</v>
      </c>
      <c r="FW313" s="23">
        <v>1.2646927540544559E-2</v>
      </c>
    </row>
    <row r="314" spans="1:179" x14ac:dyDescent="0.3">
      <c r="A314" s="5">
        <v>80301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2059</v>
      </c>
      <c r="I314" s="23">
        <f t="shared" si="88"/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2169</v>
      </c>
      <c r="Q314" s="23">
        <f t="shared" si="89"/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2278</v>
      </c>
      <c r="Y314" s="23">
        <f t="shared" si="90"/>
        <v>0</v>
      </c>
      <c r="Z314" s="5">
        <v>0</v>
      </c>
      <c r="AA314" s="5">
        <v>0</v>
      </c>
      <c r="AB314" s="5">
        <v>250</v>
      </c>
      <c r="AC314" s="5">
        <v>0</v>
      </c>
      <c r="AD314" s="5">
        <v>0</v>
      </c>
      <c r="AE314" s="5">
        <v>250</v>
      </c>
      <c r="AF314" s="5">
        <v>2387</v>
      </c>
      <c r="AG314" s="23">
        <f t="shared" si="91"/>
        <v>10.473397570171764</v>
      </c>
      <c r="AH314" s="5">
        <v>0</v>
      </c>
      <c r="AI314" s="5">
        <v>0</v>
      </c>
      <c r="AJ314" s="5">
        <v>0</v>
      </c>
      <c r="AK314" s="5">
        <v>0</v>
      </c>
      <c r="AL314" s="5">
        <v>600</v>
      </c>
      <c r="AM314" s="5">
        <v>600</v>
      </c>
      <c r="AN314" s="5">
        <v>2497</v>
      </c>
      <c r="AO314" s="23">
        <f t="shared" si="92"/>
        <v>24.028834601521826</v>
      </c>
      <c r="AP314" s="5">
        <v>0</v>
      </c>
      <c r="AQ314" s="5">
        <v>2</v>
      </c>
      <c r="AR314" s="5">
        <v>0</v>
      </c>
      <c r="AS314" s="5">
        <v>0</v>
      </c>
      <c r="AT314" s="5">
        <v>1047</v>
      </c>
      <c r="AU314" s="5">
        <v>1049</v>
      </c>
      <c r="AV314" s="5">
        <v>2606</v>
      </c>
      <c r="AW314" s="23">
        <f t="shared" si="109"/>
        <v>40.25326170376055</v>
      </c>
      <c r="AX314" s="5">
        <v>0</v>
      </c>
      <c r="AY314" s="5">
        <v>0</v>
      </c>
      <c r="AZ314" s="5">
        <v>0</v>
      </c>
      <c r="BA314" s="5">
        <v>0</v>
      </c>
      <c r="BB314" s="5">
        <v>666</v>
      </c>
      <c r="BC314" s="5">
        <v>666</v>
      </c>
      <c r="BD314" s="5">
        <v>2716</v>
      </c>
      <c r="BE314" s="23">
        <f t="shared" si="93"/>
        <v>24.521354933726066</v>
      </c>
      <c r="BF314" s="5">
        <v>0</v>
      </c>
      <c r="BG314" s="5">
        <v>0</v>
      </c>
      <c r="BH314" s="5">
        <v>385</v>
      </c>
      <c r="BI314" s="5">
        <v>0</v>
      </c>
      <c r="BJ314" s="5">
        <v>0</v>
      </c>
      <c r="BK314" s="5">
        <v>385</v>
      </c>
      <c r="BL314" s="5">
        <v>2825</v>
      </c>
      <c r="BM314" s="23">
        <f t="shared" si="94"/>
        <v>13.628318584070797</v>
      </c>
      <c r="BN314" s="5">
        <v>741</v>
      </c>
      <c r="BO314" s="5">
        <v>0</v>
      </c>
      <c r="BP314" s="5">
        <v>411</v>
      </c>
      <c r="BQ314" s="5">
        <v>0</v>
      </c>
      <c r="BR314" s="5">
        <v>60</v>
      </c>
      <c r="BS314" s="5">
        <v>1212</v>
      </c>
      <c r="BT314" s="5">
        <v>2934</v>
      </c>
      <c r="BU314" s="23">
        <f t="shared" si="95"/>
        <v>41.308793456032724</v>
      </c>
      <c r="BV314" s="5">
        <v>0</v>
      </c>
      <c r="BW314" s="5">
        <v>0</v>
      </c>
      <c r="BX314" s="5">
        <v>260</v>
      </c>
      <c r="BY314" s="5">
        <v>0</v>
      </c>
      <c r="BZ314" s="5">
        <v>23</v>
      </c>
      <c r="CA314" s="5">
        <v>283</v>
      </c>
      <c r="CB314" s="5">
        <v>3044</v>
      </c>
      <c r="CC314" s="23">
        <f t="shared" si="96"/>
        <v>9.2969776609724057</v>
      </c>
      <c r="CD314" s="5">
        <v>0</v>
      </c>
      <c r="CE314" s="5">
        <v>0</v>
      </c>
      <c r="CF314" s="5">
        <v>0</v>
      </c>
      <c r="CG314" s="5">
        <v>0</v>
      </c>
      <c r="CH314" s="5">
        <v>0</v>
      </c>
      <c r="CI314" s="5">
        <v>0</v>
      </c>
      <c r="CJ314" s="5">
        <v>3153</v>
      </c>
      <c r="CK314" s="23">
        <f t="shared" si="97"/>
        <v>0</v>
      </c>
      <c r="CL314" s="5">
        <v>0</v>
      </c>
      <c r="CM314" s="5">
        <v>0</v>
      </c>
      <c r="CN314" s="5">
        <v>0</v>
      </c>
      <c r="CO314" s="5">
        <v>0</v>
      </c>
      <c r="CP314" s="5">
        <v>0</v>
      </c>
      <c r="CQ314" s="5">
        <v>0</v>
      </c>
      <c r="CR314" s="5">
        <v>3229</v>
      </c>
      <c r="CS314" s="23">
        <f t="shared" si="98"/>
        <v>0</v>
      </c>
      <c r="CT314" s="5">
        <v>0</v>
      </c>
      <c r="CU314" s="5">
        <v>0</v>
      </c>
      <c r="CV314" s="5">
        <v>2944</v>
      </c>
      <c r="CW314" s="5">
        <v>0</v>
      </c>
      <c r="CX314" s="5">
        <v>0</v>
      </c>
      <c r="CY314" s="5">
        <v>2944</v>
      </c>
      <c r="CZ314" s="5">
        <v>3305</v>
      </c>
      <c r="DA314" s="23">
        <f t="shared" si="99"/>
        <v>89.077155824508324</v>
      </c>
      <c r="DB314" s="5">
        <v>0</v>
      </c>
      <c r="DC314" s="5">
        <v>0</v>
      </c>
      <c r="DD314" s="5">
        <v>0</v>
      </c>
      <c r="DE314" s="5">
        <v>0</v>
      </c>
      <c r="DF314" s="5">
        <v>0</v>
      </c>
      <c r="DG314" s="5">
        <v>0</v>
      </c>
      <c r="DH314" s="5">
        <v>3382</v>
      </c>
      <c r="DI314" s="23">
        <f t="shared" si="100"/>
        <v>0</v>
      </c>
      <c r="DJ314" s="5">
        <v>0</v>
      </c>
      <c r="DK314" s="5">
        <v>0</v>
      </c>
      <c r="DL314" s="5">
        <v>0</v>
      </c>
      <c r="DM314" s="5">
        <v>0</v>
      </c>
      <c r="DN314" s="5">
        <v>0</v>
      </c>
      <c r="DO314" s="5">
        <v>0</v>
      </c>
      <c r="DP314" s="5">
        <v>3458</v>
      </c>
      <c r="DQ314" s="23">
        <f t="shared" si="101"/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3534</v>
      </c>
      <c r="DY314" s="23">
        <f t="shared" si="102"/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3610</v>
      </c>
      <c r="EG314" s="23">
        <f t="shared" si="103"/>
        <v>0</v>
      </c>
      <c r="EH314" s="5">
        <v>0</v>
      </c>
      <c r="EI314" s="5">
        <v>0</v>
      </c>
      <c r="EJ314" s="5">
        <v>575</v>
      </c>
      <c r="EK314" s="5">
        <v>0</v>
      </c>
      <c r="EL314" s="5">
        <v>0</v>
      </c>
      <c r="EM314" s="5">
        <v>575</v>
      </c>
      <c r="EN314" s="5">
        <v>3686</v>
      </c>
      <c r="EO314" s="23">
        <f t="shared" si="104"/>
        <v>15.599565925122082</v>
      </c>
      <c r="EP314" s="5">
        <v>0</v>
      </c>
      <c r="EQ314" s="5">
        <v>0</v>
      </c>
      <c r="ER314" s="5">
        <v>0</v>
      </c>
      <c r="ES314" s="5">
        <v>0</v>
      </c>
      <c r="ET314" s="5">
        <v>126</v>
      </c>
      <c r="EU314" s="5">
        <v>126</v>
      </c>
      <c r="EV314" s="5">
        <v>3762</v>
      </c>
      <c r="EW314" s="23">
        <f t="shared" si="105"/>
        <v>3.3492822966507179</v>
      </c>
      <c r="EX314" s="5">
        <v>0</v>
      </c>
      <c r="EY314" s="5">
        <v>0</v>
      </c>
      <c r="EZ314" s="5">
        <v>0</v>
      </c>
      <c r="FA314" s="5">
        <v>0</v>
      </c>
      <c r="FB314" s="5">
        <v>236</v>
      </c>
      <c r="FC314" s="5">
        <v>236</v>
      </c>
      <c r="FD314" s="5">
        <v>3839</v>
      </c>
      <c r="FE314" s="23">
        <f t="shared" si="106"/>
        <v>6.1474342276634539</v>
      </c>
      <c r="FF314" s="5">
        <v>0</v>
      </c>
      <c r="FG314" s="5">
        <v>0</v>
      </c>
      <c r="FH314" s="5">
        <v>0</v>
      </c>
      <c r="FI314" s="5">
        <v>0</v>
      </c>
      <c r="FJ314" s="5">
        <v>0</v>
      </c>
      <c r="FK314" s="5">
        <v>0</v>
      </c>
      <c r="FL314" s="5">
        <v>3915</v>
      </c>
      <c r="FM314" s="23">
        <f t="shared" si="107"/>
        <v>0</v>
      </c>
      <c r="FN314" s="5">
        <v>0</v>
      </c>
      <c r="FO314" s="5">
        <v>0</v>
      </c>
      <c r="FP314" s="5">
        <v>0</v>
      </c>
      <c r="FQ314" s="5">
        <v>0</v>
      </c>
      <c r="FR314" s="5">
        <v>0</v>
      </c>
      <c r="FS314" s="5">
        <v>0</v>
      </c>
      <c r="FT314" s="5">
        <v>3991</v>
      </c>
      <c r="FU314" s="23">
        <f t="shared" si="108"/>
        <v>0</v>
      </c>
      <c r="FV314" s="23">
        <v>14.86463077365965</v>
      </c>
      <c r="FW314" s="23">
        <v>10.379403479449509</v>
      </c>
    </row>
    <row r="315" spans="1:179" x14ac:dyDescent="0.3">
      <c r="A315" s="5">
        <v>80302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7234</v>
      </c>
      <c r="I315" s="23">
        <f t="shared" si="88"/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7510</v>
      </c>
      <c r="Q315" s="23">
        <f t="shared" si="89"/>
        <v>0</v>
      </c>
      <c r="R315" s="5">
        <v>0</v>
      </c>
      <c r="S315" s="5">
        <v>0</v>
      </c>
      <c r="T315" s="5">
        <v>0</v>
      </c>
      <c r="U315" s="5">
        <v>0</v>
      </c>
      <c r="V315" s="5">
        <v>609</v>
      </c>
      <c r="W315" s="5">
        <v>609</v>
      </c>
      <c r="X315" s="5">
        <v>7787</v>
      </c>
      <c r="Y315" s="23">
        <f t="shared" si="90"/>
        <v>7.8207268524463842</v>
      </c>
      <c r="Z315" s="5">
        <v>0</v>
      </c>
      <c r="AA315" s="5">
        <v>0</v>
      </c>
      <c r="AB315" s="5">
        <v>350</v>
      </c>
      <c r="AC315" s="5">
        <v>0</v>
      </c>
      <c r="AD315" s="5">
        <v>0</v>
      </c>
      <c r="AE315" s="5">
        <v>350</v>
      </c>
      <c r="AF315" s="5">
        <v>8064</v>
      </c>
      <c r="AG315" s="23">
        <f t="shared" si="91"/>
        <v>4.3402777777777777</v>
      </c>
      <c r="AH315" s="5">
        <v>0</v>
      </c>
      <c r="AI315" s="5">
        <v>0</v>
      </c>
      <c r="AJ315" s="5">
        <v>0</v>
      </c>
      <c r="AK315" s="5">
        <v>0</v>
      </c>
      <c r="AL315" s="5">
        <v>777</v>
      </c>
      <c r="AM315" s="5">
        <v>777</v>
      </c>
      <c r="AN315" s="5">
        <v>8340</v>
      </c>
      <c r="AO315" s="23">
        <f t="shared" si="92"/>
        <v>9.3165467625899279</v>
      </c>
      <c r="AP315" s="5">
        <v>0</v>
      </c>
      <c r="AQ315" s="5">
        <v>0</v>
      </c>
      <c r="AR315" s="5">
        <v>0</v>
      </c>
      <c r="AS315" s="5">
        <v>0</v>
      </c>
      <c r="AT315" s="5">
        <v>2105</v>
      </c>
      <c r="AU315" s="5">
        <v>2105</v>
      </c>
      <c r="AV315" s="5">
        <v>8617</v>
      </c>
      <c r="AW315" s="23">
        <f t="shared" si="109"/>
        <v>24.428455378902171</v>
      </c>
      <c r="AX315" s="5">
        <v>0</v>
      </c>
      <c r="AY315" s="5">
        <v>0</v>
      </c>
      <c r="AZ315" s="5">
        <v>0</v>
      </c>
      <c r="BA315" s="5">
        <v>0</v>
      </c>
      <c r="BB315" s="5">
        <v>1382</v>
      </c>
      <c r="BC315" s="5">
        <v>1382</v>
      </c>
      <c r="BD315" s="5">
        <v>8893</v>
      </c>
      <c r="BE315" s="23">
        <f t="shared" si="93"/>
        <v>15.540312605419992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9170</v>
      </c>
      <c r="BM315" s="23">
        <f t="shared" si="94"/>
        <v>0</v>
      </c>
      <c r="BN315" s="5">
        <v>0</v>
      </c>
      <c r="BO315" s="5">
        <v>1</v>
      </c>
      <c r="BP315" s="5">
        <v>0</v>
      </c>
      <c r="BQ315" s="5">
        <v>0</v>
      </c>
      <c r="BR315" s="5">
        <v>0</v>
      </c>
      <c r="BS315" s="5">
        <v>1</v>
      </c>
      <c r="BT315" s="5">
        <v>9447</v>
      </c>
      <c r="BU315" s="23">
        <f t="shared" si="95"/>
        <v>1.0585371017254154E-2</v>
      </c>
      <c r="BV315" s="5">
        <v>0</v>
      </c>
      <c r="BW315" s="5">
        <v>0</v>
      </c>
      <c r="BX315" s="5">
        <v>0</v>
      </c>
      <c r="BY315" s="5">
        <v>0</v>
      </c>
      <c r="BZ315" s="5">
        <v>522</v>
      </c>
      <c r="CA315" s="5">
        <v>522</v>
      </c>
      <c r="CB315" s="5">
        <v>9723</v>
      </c>
      <c r="CC315" s="23">
        <f t="shared" si="96"/>
        <v>5.3687133600740511</v>
      </c>
      <c r="CD315" s="5">
        <v>0</v>
      </c>
      <c r="CE315" s="5">
        <v>0</v>
      </c>
      <c r="CF315" s="5">
        <v>0</v>
      </c>
      <c r="CG315" s="5">
        <v>0</v>
      </c>
      <c r="CH315" s="5">
        <v>500</v>
      </c>
      <c r="CI315" s="5">
        <v>500</v>
      </c>
      <c r="CJ315" s="5">
        <v>10000</v>
      </c>
      <c r="CK315" s="23">
        <f t="shared" si="97"/>
        <v>5</v>
      </c>
      <c r="CL315" s="5">
        <v>0</v>
      </c>
      <c r="CM315" s="5">
        <v>0</v>
      </c>
      <c r="CN315" s="5">
        <v>0</v>
      </c>
      <c r="CO315" s="5">
        <v>0</v>
      </c>
      <c r="CP315" s="5">
        <v>312</v>
      </c>
      <c r="CQ315" s="5">
        <v>312</v>
      </c>
      <c r="CR315" s="5">
        <v>10429</v>
      </c>
      <c r="CS315" s="23">
        <f t="shared" si="98"/>
        <v>2.9916578770735449</v>
      </c>
      <c r="CT315" s="5">
        <v>0</v>
      </c>
      <c r="CU315" s="5">
        <v>0</v>
      </c>
      <c r="CV315" s="5">
        <v>3025</v>
      </c>
      <c r="CW315" s="5">
        <v>0</v>
      </c>
      <c r="CX315" s="5">
        <v>0</v>
      </c>
      <c r="CY315" s="5">
        <v>3025</v>
      </c>
      <c r="CZ315" s="5">
        <v>10858</v>
      </c>
      <c r="DA315" s="23">
        <f t="shared" si="99"/>
        <v>27.859642659790019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11287</v>
      </c>
      <c r="DI315" s="23">
        <f t="shared" si="100"/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262</v>
      </c>
      <c r="DO315" s="5">
        <v>262</v>
      </c>
      <c r="DP315" s="5">
        <v>11716</v>
      </c>
      <c r="DQ315" s="23">
        <f t="shared" si="101"/>
        <v>2.2362581085694777</v>
      </c>
      <c r="DR315" s="5">
        <v>0</v>
      </c>
      <c r="DS315" s="5">
        <v>0</v>
      </c>
      <c r="DT315" s="5">
        <v>0</v>
      </c>
      <c r="DU315" s="5">
        <v>0</v>
      </c>
      <c r="DV315" s="5">
        <v>948</v>
      </c>
      <c r="DW315" s="5">
        <v>948</v>
      </c>
      <c r="DX315" s="5">
        <v>12145</v>
      </c>
      <c r="DY315" s="23">
        <f t="shared" si="102"/>
        <v>7.8056813503499383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12575</v>
      </c>
      <c r="EG315" s="23">
        <f t="shared" si="103"/>
        <v>0</v>
      </c>
      <c r="EH315" s="5">
        <v>0</v>
      </c>
      <c r="EI315" s="5">
        <v>0</v>
      </c>
      <c r="EJ315" s="5">
        <v>3776</v>
      </c>
      <c r="EK315" s="5">
        <v>0</v>
      </c>
      <c r="EL315" s="5">
        <v>0</v>
      </c>
      <c r="EM315" s="5">
        <v>3776</v>
      </c>
      <c r="EN315" s="5">
        <v>13004</v>
      </c>
      <c r="EO315" s="23">
        <f t="shared" si="104"/>
        <v>29.037219317133189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13433</v>
      </c>
      <c r="EW315" s="23">
        <f t="shared" si="105"/>
        <v>0</v>
      </c>
      <c r="EX315" s="5">
        <v>0</v>
      </c>
      <c r="EY315" s="5">
        <v>0</v>
      </c>
      <c r="EZ315" s="5">
        <v>2</v>
      </c>
      <c r="FA315" s="5">
        <v>0</v>
      </c>
      <c r="FB315" s="5">
        <v>4496</v>
      </c>
      <c r="FC315" s="5">
        <v>4498</v>
      </c>
      <c r="FD315" s="5">
        <v>13862</v>
      </c>
      <c r="FE315" s="23">
        <f t="shared" si="106"/>
        <v>32.448420141393733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14291</v>
      </c>
      <c r="FM315" s="23">
        <f t="shared" si="107"/>
        <v>0</v>
      </c>
      <c r="FN315" s="5">
        <v>18425</v>
      </c>
      <c r="FO315" s="5">
        <v>3987</v>
      </c>
      <c r="FP315" s="5">
        <v>0</v>
      </c>
      <c r="FQ315" s="5">
        <v>0</v>
      </c>
      <c r="FR315" s="5">
        <v>0</v>
      </c>
      <c r="FS315" s="5">
        <v>22412</v>
      </c>
      <c r="FT315" s="5">
        <v>14720</v>
      </c>
      <c r="FU315" s="23">
        <f t="shared" si="108"/>
        <v>152.25543478260869</v>
      </c>
      <c r="FV315" s="23">
        <v>6.5296016462025053</v>
      </c>
      <c r="FW315" s="23">
        <v>23.14857402153805</v>
      </c>
    </row>
    <row r="316" spans="1:179" x14ac:dyDescent="0.3">
      <c r="A316" s="5">
        <v>80303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1670</v>
      </c>
      <c r="I316" s="23">
        <f t="shared" si="88"/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1703</v>
      </c>
      <c r="Q316" s="23">
        <f t="shared" si="89"/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1737</v>
      </c>
      <c r="Y316" s="23">
        <f t="shared" si="90"/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40</v>
      </c>
      <c r="AE316" s="5">
        <v>40</v>
      </c>
      <c r="AF316" s="5">
        <v>1770</v>
      </c>
      <c r="AG316" s="23">
        <f t="shared" si="91"/>
        <v>2.2598870056497176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1803</v>
      </c>
      <c r="AO316" s="23">
        <f t="shared" si="92"/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623</v>
      </c>
      <c r="AU316" s="5">
        <v>623</v>
      </c>
      <c r="AV316" s="5">
        <v>1836</v>
      </c>
      <c r="AW316" s="23">
        <f t="shared" si="109"/>
        <v>33.932461873638346</v>
      </c>
      <c r="AX316" s="5">
        <v>0</v>
      </c>
      <c r="AY316" s="5">
        <v>0</v>
      </c>
      <c r="AZ316" s="5">
        <v>0</v>
      </c>
      <c r="BA316" s="5">
        <v>0</v>
      </c>
      <c r="BB316" s="5">
        <v>702</v>
      </c>
      <c r="BC316" s="5">
        <v>702</v>
      </c>
      <c r="BD316" s="5">
        <v>1869</v>
      </c>
      <c r="BE316" s="23">
        <f t="shared" si="93"/>
        <v>37.56019261637239</v>
      </c>
      <c r="BF316" s="5">
        <v>0</v>
      </c>
      <c r="BG316" s="5">
        <v>0</v>
      </c>
      <c r="BH316" s="5">
        <v>60</v>
      </c>
      <c r="BI316" s="5">
        <v>0</v>
      </c>
      <c r="BJ316" s="5">
        <v>0</v>
      </c>
      <c r="BK316" s="5">
        <v>60</v>
      </c>
      <c r="BL316" s="5">
        <v>1902</v>
      </c>
      <c r="BM316" s="23">
        <f t="shared" si="94"/>
        <v>3.1545741324921135</v>
      </c>
      <c r="BN316" s="5">
        <v>0</v>
      </c>
      <c r="BO316" s="5">
        <v>0</v>
      </c>
      <c r="BP316" s="5">
        <v>0</v>
      </c>
      <c r="BQ316" s="5">
        <v>0</v>
      </c>
      <c r="BR316" s="5">
        <v>0</v>
      </c>
      <c r="BS316" s="5">
        <v>0</v>
      </c>
      <c r="BT316" s="5">
        <v>1936</v>
      </c>
      <c r="BU316" s="23">
        <f t="shared" si="95"/>
        <v>0</v>
      </c>
      <c r="BV316" s="5">
        <v>0</v>
      </c>
      <c r="BW316" s="5">
        <v>0</v>
      </c>
      <c r="BX316" s="5">
        <v>368</v>
      </c>
      <c r="BY316" s="5">
        <v>0</v>
      </c>
      <c r="BZ316" s="5">
        <v>0</v>
      </c>
      <c r="CA316" s="5">
        <v>368</v>
      </c>
      <c r="CB316" s="5">
        <v>1969</v>
      </c>
      <c r="CC316" s="23">
        <f t="shared" si="96"/>
        <v>18.689690198070085</v>
      </c>
      <c r="CD316" s="5">
        <v>0</v>
      </c>
      <c r="CE316" s="5">
        <v>0</v>
      </c>
      <c r="CF316" s="5">
        <v>0</v>
      </c>
      <c r="CG316" s="5">
        <v>0</v>
      </c>
      <c r="CH316" s="5">
        <v>0</v>
      </c>
      <c r="CI316" s="5">
        <v>0</v>
      </c>
      <c r="CJ316" s="5">
        <v>2002</v>
      </c>
      <c r="CK316" s="23">
        <f t="shared" si="97"/>
        <v>0</v>
      </c>
      <c r="CL316" s="5">
        <v>0</v>
      </c>
      <c r="CM316" s="5">
        <v>0</v>
      </c>
      <c r="CN316" s="5">
        <v>0</v>
      </c>
      <c r="CO316" s="5">
        <v>0</v>
      </c>
      <c r="CP316" s="5">
        <v>0</v>
      </c>
      <c r="CQ316" s="5">
        <v>0</v>
      </c>
      <c r="CR316" s="5">
        <v>2100</v>
      </c>
      <c r="CS316" s="23">
        <f t="shared" si="98"/>
        <v>0</v>
      </c>
      <c r="CT316" s="5">
        <v>0</v>
      </c>
      <c r="CU316" s="5">
        <v>0</v>
      </c>
      <c r="CV316" s="5">
        <v>1793</v>
      </c>
      <c r="CW316" s="5">
        <v>0</v>
      </c>
      <c r="CX316" s="5">
        <v>0</v>
      </c>
      <c r="CY316" s="5">
        <v>1793</v>
      </c>
      <c r="CZ316" s="5">
        <v>2199</v>
      </c>
      <c r="DA316" s="23">
        <f t="shared" si="99"/>
        <v>81.537062301045921</v>
      </c>
      <c r="DB316" s="5">
        <v>0</v>
      </c>
      <c r="DC316" s="5">
        <v>0</v>
      </c>
      <c r="DD316" s="5">
        <v>0</v>
      </c>
      <c r="DE316" s="5">
        <v>0</v>
      </c>
      <c r="DF316" s="5">
        <v>0</v>
      </c>
      <c r="DG316" s="5">
        <v>0</v>
      </c>
      <c r="DH316" s="5">
        <v>2297</v>
      </c>
      <c r="DI316" s="23">
        <f t="shared" si="100"/>
        <v>0</v>
      </c>
      <c r="DJ316" s="5">
        <v>0</v>
      </c>
      <c r="DK316" s="5">
        <v>0</v>
      </c>
      <c r="DL316" s="5">
        <v>0</v>
      </c>
      <c r="DM316" s="5">
        <v>0</v>
      </c>
      <c r="DN316" s="5">
        <v>0</v>
      </c>
      <c r="DO316" s="5">
        <v>0</v>
      </c>
      <c r="DP316" s="5">
        <v>2395</v>
      </c>
      <c r="DQ316" s="23">
        <f t="shared" si="101"/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2494</v>
      </c>
      <c r="DY316" s="23">
        <f t="shared" si="102"/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2592</v>
      </c>
      <c r="EG316" s="23">
        <f t="shared" si="103"/>
        <v>0</v>
      </c>
      <c r="EH316" s="5">
        <v>0</v>
      </c>
      <c r="EI316" s="5">
        <v>0</v>
      </c>
      <c r="EJ316" s="5">
        <v>790</v>
      </c>
      <c r="EK316" s="5">
        <v>0</v>
      </c>
      <c r="EL316" s="5">
        <v>0</v>
      </c>
      <c r="EM316" s="5">
        <v>790</v>
      </c>
      <c r="EN316" s="5">
        <v>2690</v>
      </c>
      <c r="EO316" s="23">
        <f t="shared" si="104"/>
        <v>29.368029739776951</v>
      </c>
      <c r="EP316" s="5">
        <v>0</v>
      </c>
      <c r="EQ316" s="5">
        <v>0</v>
      </c>
      <c r="ER316" s="5">
        <v>0</v>
      </c>
      <c r="ES316" s="5">
        <v>0</v>
      </c>
      <c r="ET316" s="5">
        <v>0</v>
      </c>
      <c r="EU316" s="5">
        <v>0</v>
      </c>
      <c r="EV316" s="5">
        <v>2789</v>
      </c>
      <c r="EW316" s="23">
        <f t="shared" si="105"/>
        <v>0</v>
      </c>
      <c r="EX316" s="5">
        <v>0</v>
      </c>
      <c r="EY316" s="5">
        <v>0</v>
      </c>
      <c r="EZ316" s="5">
        <v>83</v>
      </c>
      <c r="FA316" s="5">
        <v>0</v>
      </c>
      <c r="FB316" s="5">
        <v>80</v>
      </c>
      <c r="FC316" s="5">
        <v>163</v>
      </c>
      <c r="FD316" s="5">
        <v>2887</v>
      </c>
      <c r="FE316" s="23">
        <f t="shared" si="106"/>
        <v>5.6459993072393484</v>
      </c>
      <c r="FF316" s="5">
        <v>0</v>
      </c>
      <c r="FG316" s="5">
        <v>0</v>
      </c>
      <c r="FH316" s="5">
        <v>0</v>
      </c>
      <c r="FI316" s="5">
        <v>0</v>
      </c>
      <c r="FJ316" s="5">
        <v>0</v>
      </c>
      <c r="FK316" s="5">
        <v>0</v>
      </c>
      <c r="FL316" s="5">
        <v>2985</v>
      </c>
      <c r="FM316" s="23">
        <f t="shared" si="107"/>
        <v>0</v>
      </c>
      <c r="FN316" s="5">
        <v>0</v>
      </c>
      <c r="FO316" s="5">
        <v>0</v>
      </c>
      <c r="FP316" s="5">
        <v>0</v>
      </c>
      <c r="FQ316" s="5">
        <v>0</v>
      </c>
      <c r="FR316" s="5">
        <v>0</v>
      </c>
      <c r="FS316" s="5">
        <v>0</v>
      </c>
      <c r="FT316" s="5">
        <v>3084</v>
      </c>
      <c r="FU316" s="23">
        <f t="shared" si="108"/>
        <v>0</v>
      </c>
      <c r="FV316" s="23">
        <v>8.6906187114747873</v>
      </c>
      <c r="FW316" s="23">
        <v>10.59555375891475</v>
      </c>
    </row>
    <row r="317" spans="1:179" x14ac:dyDescent="0.3">
      <c r="A317" s="5">
        <v>80304</v>
      </c>
      <c r="B317" s="5">
        <v>0</v>
      </c>
      <c r="C317" s="5">
        <v>9</v>
      </c>
      <c r="D317" s="5">
        <v>0</v>
      </c>
      <c r="E317" s="5">
        <v>0</v>
      </c>
      <c r="F317" s="5">
        <v>1989</v>
      </c>
      <c r="G317" s="5">
        <v>1998</v>
      </c>
      <c r="H317" s="5">
        <v>2821</v>
      </c>
      <c r="I317" s="23">
        <f t="shared" si="88"/>
        <v>70.825948245303081</v>
      </c>
      <c r="J317" s="5">
        <v>0</v>
      </c>
      <c r="K317" s="5">
        <v>0</v>
      </c>
      <c r="L317" s="5">
        <v>0</v>
      </c>
      <c r="M317" s="5">
        <v>0</v>
      </c>
      <c r="N317" s="5">
        <v>582</v>
      </c>
      <c r="O317" s="5">
        <v>582</v>
      </c>
      <c r="P317" s="5">
        <v>3054</v>
      </c>
      <c r="Q317" s="23">
        <f t="shared" si="89"/>
        <v>19.056974459724952</v>
      </c>
      <c r="R317" s="5">
        <v>0</v>
      </c>
      <c r="S317" s="5">
        <v>4</v>
      </c>
      <c r="T317" s="5">
        <v>306</v>
      </c>
      <c r="U317" s="5">
        <v>0</v>
      </c>
      <c r="V317" s="5">
        <v>0</v>
      </c>
      <c r="W317" s="5">
        <v>310</v>
      </c>
      <c r="X317" s="5">
        <v>3287</v>
      </c>
      <c r="Y317" s="23">
        <f t="shared" si="90"/>
        <v>9.4310921813203521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3520</v>
      </c>
      <c r="AG317" s="23">
        <f t="shared" si="91"/>
        <v>0</v>
      </c>
      <c r="AH317" s="5">
        <v>0</v>
      </c>
      <c r="AI317" s="5">
        <v>2</v>
      </c>
      <c r="AJ317" s="5">
        <v>0</v>
      </c>
      <c r="AK317" s="5">
        <v>0</v>
      </c>
      <c r="AL317" s="5">
        <v>195</v>
      </c>
      <c r="AM317" s="5">
        <v>197</v>
      </c>
      <c r="AN317" s="5">
        <v>3753</v>
      </c>
      <c r="AO317" s="23">
        <f t="shared" si="92"/>
        <v>5.2491340261124435</v>
      </c>
      <c r="AP317" s="5">
        <v>0</v>
      </c>
      <c r="AQ317" s="5">
        <v>0</v>
      </c>
      <c r="AR317" s="5">
        <v>0</v>
      </c>
      <c r="AS317" s="5">
        <v>0</v>
      </c>
      <c r="AT317" s="5">
        <v>1443</v>
      </c>
      <c r="AU317" s="5">
        <v>1443</v>
      </c>
      <c r="AV317" s="5">
        <v>3986</v>
      </c>
      <c r="AW317" s="23">
        <f t="shared" si="109"/>
        <v>36.201705970898146</v>
      </c>
      <c r="AX317" s="5">
        <v>0</v>
      </c>
      <c r="AY317" s="5">
        <v>5</v>
      </c>
      <c r="AZ317" s="5">
        <v>0</v>
      </c>
      <c r="BA317" s="5">
        <v>0</v>
      </c>
      <c r="BB317" s="5">
        <v>408</v>
      </c>
      <c r="BC317" s="5">
        <v>413</v>
      </c>
      <c r="BD317" s="5">
        <v>4219</v>
      </c>
      <c r="BE317" s="23">
        <f t="shared" si="93"/>
        <v>9.7890495378051661</v>
      </c>
      <c r="BF317" s="5">
        <v>0</v>
      </c>
      <c r="BG317" s="5">
        <v>1</v>
      </c>
      <c r="BH317" s="5">
        <v>0</v>
      </c>
      <c r="BI317" s="5">
        <v>0</v>
      </c>
      <c r="BJ317" s="5">
        <v>81</v>
      </c>
      <c r="BK317" s="5">
        <v>82</v>
      </c>
      <c r="BL317" s="5">
        <v>4452</v>
      </c>
      <c r="BM317" s="23">
        <f t="shared" si="94"/>
        <v>1.8418688230008984</v>
      </c>
      <c r="BN317" s="5">
        <v>0</v>
      </c>
      <c r="BO317" s="5">
        <v>1095</v>
      </c>
      <c r="BP317" s="5">
        <v>179</v>
      </c>
      <c r="BQ317" s="5">
        <v>0</v>
      </c>
      <c r="BR317" s="5">
        <v>110</v>
      </c>
      <c r="BS317" s="5">
        <v>1384</v>
      </c>
      <c r="BT317" s="5">
        <v>4685</v>
      </c>
      <c r="BU317" s="23">
        <f t="shared" si="95"/>
        <v>29.541088580576307</v>
      </c>
      <c r="BV317" s="5">
        <v>0</v>
      </c>
      <c r="BW317" s="5">
        <v>0</v>
      </c>
      <c r="BX317" s="5">
        <v>187</v>
      </c>
      <c r="BY317" s="5">
        <v>0</v>
      </c>
      <c r="BZ317" s="5">
        <v>0</v>
      </c>
      <c r="CA317" s="5">
        <v>187</v>
      </c>
      <c r="CB317" s="5">
        <v>4918</v>
      </c>
      <c r="CC317" s="23">
        <f t="shared" si="96"/>
        <v>3.8023586823912159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5151</v>
      </c>
      <c r="CK317" s="23">
        <f t="shared" si="97"/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5390</v>
      </c>
      <c r="CS317" s="23">
        <f t="shared" si="98"/>
        <v>0</v>
      </c>
      <c r="CT317" s="5">
        <v>0</v>
      </c>
      <c r="CU317" s="5">
        <v>0</v>
      </c>
      <c r="CV317" s="5">
        <v>3514</v>
      </c>
      <c r="CW317" s="5">
        <v>0</v>
      </c>
      <c r="CX317" s="5">
        <v>0</v>
      </c>
      <c r="CY317" s="5">
        <v>3514</v>
      </c>
      <c r="CZ317" s="5">
        <v>5629</v>
      </c>
      <c r="DA317" s="23">
        <f t="shared" si="99"/>
        <v>62.42671877775804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5869</v>
      </c>
      <c r="DI317" s="23">
        <f t="shared" si="100"/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17</v>
      </c>
      <c r="DO317" s="5">
        <v>17</v>
      </c>
      <c r="DP317" s="5">
        <v>6108</v>
      </c>
      <c r="DQ317" s="23">
        <f t="shared" si="101"/>
        <v>0.27832351015062212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6347</v>
      </c>
      <c r="DY317" s="23">
        <f t="shared" si="102"/>
        <v>0</v>
      </c>
      <c r="DZ317" s="5">
        <v>0</v>
      </c>
      <c r="EA317" s="5">
        <v>0</v>
      </c>
      <c r="EB317" s="5">
        <v>69</v>
      </c>
      <c r="EC317" s="5">
        <v>0</v>
      </c>
      <c r="ED317" s="5">
        <v>0</v>
      </c>
      <c r="EE317" s="5">
        <v>69</v>
      </c>
      <c r="EF317" s="5">
        <v>6586</v>
      </c>
      <c r="EG317" s="23">
        <f t="shared" si="103"/>
        <v>1.0476768903735194</v>
      </c>
      <c r="EH317" s="5">
        <v>0</v>
      </c>
      <c r="EI317" s="5">
        <v>0</v>
      </c>
      <c r="EJ317" s="5">
        <v>358</v>
      </c>
      <c r="EK317" s="5">
        <v>0</v>
      </c>
      <c r="EL317" s="5">
        <v>0</v>
      </c>
      <c r="EM317" s="5">
        <v>358</v>
      </c>
      <c r="EN317" s="5">
        <v>6825</v>
      </c>
      <c r="EO317" s="23">
        <f t="shared" si="104"/>
        <v>5.2454212454212454</v>
      </c>
      <c r="EP317" s="5">
        <v>0</v>
      </c>
      <c r="EQ317" s="5">
        <v>0</v>
      </c>
      <c r="ER317" s="5">
        <v>37</v>
      </c>
      <c r="ES317" s="5">
        <v>0</v>
      </c>
      <c r="ET317" s="5">
        <v>0</v>
      </c>
      <c r="EU317" s="5">
        <v>37</v>
      </c>
      <c r="EV317" s="5">
        <v>7064</v>
      </c>
      <c r="EW317" s="23">
        <f t="shared" si="105"/>
        <v>0.52378255945639862</v>
      </c>
      <c r="EX317" s="5">
        <v>0</v>
      </c>
      <c r="EY317" s="5">
        <v>79</v>
      </c>
      <c r="EZ317" s="5">
        <v>0</v>
      </c>
      <c r="FA317" s="5">
        <v>0</v>
      </c>
      <c r="FB317" s="5">
        <v>143</v>
      </c>
      <c r="FC317" s="5">
        <v>222</v>
      </c>
      <c r="FD317" s="5">
        <v>7304</v>
      </c>
      <c r="FE317" s="23">
        <f t="shared" si="106"/>
        <v>3.0394304490690036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7543</v>
      </c>
      <c r="FM317" s="23">
        <f t="shared" si="107"/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7782</v>
      </c>
      <c r="FU317" s="23">
        <f t="shared" si="108"/>
        <v>0</v>
      </c>
      <c r="FV317" s="23">
        <v>16.8853836824666</v>
      </c>
      <c r="FW317" s="23">
        <v>6.5964866756571663</v>
      </c>
    </row>
    <row r="318" spans="1:179" x14ac:dyDescent="0.3">
      <c r="A318" s="5">
        <v>80401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3571</v>
      </c>
      <c r="I318" s="23">
        <f t="shared" si="88"/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3580</v>
      </c>
      <c r="Q318" s="23">
        <f t="shared" si="89"/>
        <v>0</v>
      </c>
      <c r="R318" s="5">
        <v>415</v>
      </c>
      <c r="S318" s="5">
        <v>0</v>
      </c>
      <c r="T318" s="5">
        <v>0</v>
      </c>
      <c r="U318" s="5">
        <v>0</v>
      </c>
      <c r="V318" s="5">
        <v>0</v>
      </c>
      <c r="W318" s="5">
        <v>415</v>
      </c>
      <c r="X318" s="5">
        <v>3590</v>
      </c>
      <c r="Y318" s="23">
        <f t="shared" si="90"/>
        <v>11.559888579387186</v>
      </c>
      <c r="Z318" s="5">
        <v>755</v>
      </c>
      <c r="AA318" s="5">
        <v>0</v>
      </c>
      <c r="AB318" s="5">
        <v>83</v>
      </c>
      <c r="AC318" s="5">
        <v>0</v>
      </c>
      <c r="AD318" s="5">
        <v>440</v>
      </c>
      <c r="AE318" s="5">
        <v>1278</v>
      </c>
      <c r="AF318" s="5">
        <v>3600</v>
      </c>
      <c r="AG318" s="23">
        <f t="shared" si="91"/>
        <v>35.5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3609</v>
      </c>
      <c r="AO318" s="23">
        <f t="shared" si="92"/>
        <v>0</v>
      </c>
      <c r="AP318" s="5">
        <v>0</v>
      </c>
      <c r="AQ318" s="5">
        <v>0</v>
      </c>
      <c r="AR318" s="5">
        <v>0</v>
      </c>
      <c r="AS318" s="5">
        <v>0</v>
      </c>
      <c r="AT318" s="5">
        <v>2458</v>
      </c>
      <c r="AU318" s="5">
        <v>2458</v>
      </c>
      <c r="AV318" s="5">
        <v>3619</v>
      </c>
      <c r="AW318" s="23">
        <f t="shared" si="109"/>
        <v>67.919314727825366</v>
      </c>
      <c r="AX318" s="5">
        <v>0</v>
      </c>
      <c r="AY318" s="5">
        <v>0</v>
      </c>
      <c r="AZ318" s="5">
        <v>0</v>
      </c>
      <c r="BA318" s="5">
        <v>0</v>
      </c>
      <c r="BB318" s="5">
        <v>631</v>
      </c>
      <c r="BC318" s="5">
        <v>631</v>
      </c>
      <c r="BD318" s="5">
        <v>3628</v>
      </c>
      <c r="BE318" s="23">
        <f t="shared" si="93"/>
        <v>17.392502756339582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3638</v>
      </c>
      <c r="BM318" s="23">
        <f t="shared" si="94"/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336</v>
      </c>
      <c r="BS318" s="5">
        <v>336</v>
      </c>
      <c r="BT318" s="5">
        <v>3648</v>
      </c>
      <c r="BU318" s="23">
        <f t="shared" si="95"/>
        <v>9.2105263157894726</v>
      </c>
      <c r="BV318" s="5">
        <v>0</v>
      </c>
      <c r="BW318" s="5">
        <v>0</v>
      </c>
      <c r="BX318" s="5">
        <v>0</v>
      </c>
      <c r="BY318" s="5">
        <v>0</v>
      </c>
      <c r="BZ318" s="5">
        <v>935</v>
      </c>
      <c r="CA318" s="5">
        <v>935</v>
      </c>
      <c r="CB318" s="5">
        <v>3657</v>
      </c>
      <c r="CC318" s="23">
        <f t="shared" si="96"/>
        <v>25.567404976756901</v>
      </c>
      <c r="CD318" s="5">
        <v>0</v>
      </c>
      <c r="CE318" s="5">
        <v>28</v>
      </c>
      <c r="CF318" s="5">
        <v>0</v>
      </c>
      <c r="CG318" s="5">
        <v>0</v>
      </c>
      <c r="CH318" s="5">
        <v>0</v>
      </c>
      <c r="CI318" s="5">
        <v>28</v>
      </c>
      <c r="CJ318" s="5">
        <v>3667</v>
      </c>
      <c r="CK318" s="23">
        <f t="shared" si="97"/>
        <v>0.76356694845923101</v>
      </c>
      <c r="CL318" s="5">
        <v>0</v>
      </c>
      <c r="CM318" s="5">
        <v>0</v>
      </c>
      <c r="CN318" s="5">
        <v>0</v>
      </c>
      <c r="CO318" s="5">
        <v>0</v>
      </c>
      <c r="CP318" s="5">
        <v>0</v>
      </c>
      <c r="CQ318" s="5">
        <v>0</v>
      </c>
      <c r="CR318" s="5">
        <v>3766</v>
      </c>
      <c r="CS318" s="23">
        <f t="shared" si="98"/>
        <v>0</v>
      </c>
      <c r="CT318" s="5">
        <v>0</v>
      </c>
      <c r="CU318" s="5">
        <v>0</v>
      </c>
      <c r="CV318" s="5">
        <v>1824</v>
      </c>
      <c r="CW318" s="5">
        <v>0</v>
      </c>
      <c r="CX318" s="5">
        <v>0</v>
      </c>
      <c r="CY318" s="5">
        <v>1824</v>
      </c>
      <c r="CZ318" s="5">
        <v>3865</v>
      </c>
      <c r="DA318" s="23">
        <f t="shared" si="99"/>
        <v>47.192755498059505</v>
      </c>
      <c r="DB318" s="5">
        <v>0</v>
      </c>
      <c r="DC318" s="5">
        <v>0</v>
      </c>
      <c r="DD318" s="5">
        <v>0</v>
      </c>
      <c r="DE318" s="5">
        <v>0</v>
      </c>
      <c r="DF318" s="5">
        <v>0</v>
      </c>
      <c r="DG318" s="5">
        <v>0</v>
      </c>
      <c r="DH318" s="5">
        <v>3963</v>
      </c>
      <c r="DI318" s="23">
        <f t="shared" si="100"/>
        <v>0</v>
      </c>
      <c r="DJ318" s="5">
        <v>0</v>
      </c>
      <c r="DK318" s="5">
        <v>0</v>
      </c>
      <c r="DL318" s="5">
        <v>0</v>
      </c>
      <c r="DM318" s="5">
        <v>0</v>
      </c>
      <c r="DN318" s="5">
        <v>0</v>
      </c>
      <c r="DO318" s="5">
        <v>0</v>
      </c>
      <c r="DP318" s="5">
        <v>4062</v>
      </c>
      <c r="DQ318" s="23">
        <f t="shared" si="101"/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4161</v>
      </c>
      <c r="DY318" s="23">
        <f t="shared" si="102"/>
        <v>0</v>
      </c>
      <c r="DZ318" s="5">
        <v>0</v>
      </c>
      <c r="EA318" s="5">
        <v>0</v>
      </c>
      <c r="EB318" s="5">
        <v>1430</v>
      </c>
      <c r="EC318" s="5">
        <v>0</v>
      </c>
      <c r="ED318" s="5">
        <v>0</v>
      </c>
      <c r="EE318" s="5">
        <v>1430</v>
      </c>
      <c r="EF318" s="5">
        <v>4260</v>
      </c>
      <c r="EG318" s="23">
        <f t="shared" si="103"/>
        <v>33.568075117370896</v>
      </c>
      <c r="EH318" s="5">
        <v>0</v>
      </c>
      <c r="EI318" s="5">
        <v>0</v>
      </c>
      <c r="EJ318" s="5">
        <v>312</v>
      </c>
      <c r="EK318" s="5">
        <v>0</v>
      </c>
      <c r="EL318" s="5">
        <v>0</v>
      </c>
      <c r="EM318" s="5">
        <v>312</v>
      </c>
      <c r="EN318" s="5">
        <v>4358</v>
      </c>
      <c r="EO318" s="23">
        <f t="shared" si="104"/>
        <v>7.1592473611748506</v>
      </c>
      <c r="EP318" s="5">
        <v>0</v>
      </c>
      <c r="EQ318" s="5">
        <v>0</v>
      </c>
      <c r="ER318" s="5">
        <v>0</v>
      </c>
      <c r="ES318" s="5">
        <v>0</v>
      </c>
      <c r="ET318" s="5">
        <v>0</v>
      </c>
      <c r="EU318" s="5">
        <v>0</v>
      </c>
      <c r="EV318" s="5">
        <v>4457</v>
      </c>
      <c r="EW318" s="23">
        <f t="shared" si="105"/>
        <v>0</v>
      </c>
      <c r="EX318" s="5">
        <v>0</v>
      </c>
      <c r="EY318" s="5">
        <v>0</v>
      </c>
      <c r="EZ318" s="5">
        <v>0</v>
      </c>
      <c r="FA318" s="5">
        <v>0</v>
      </c>
      <c r="FB318" s="5">
        <v>0</v>
      </c>
      <c r="FC318" s="5">
        <v>0</v>
      </c>
      <c r="FD318" s="5">
        <v>4556</v>
      </c>
      <c r="FE318" s="23">
        <f t="shared" si="106"/>
        <v>0</v>
      </c>
      <c r="FF318" s="5">
        <v>0</v>
      </c>
      <c r="FG318" s="5">
        <v>0</v>
      </c>
      <c r="FH318" s="5">
        <v>0</v>
      </c>
      <c r="FI318" s="5">
        <v>0</v>
      </c>
      <c r="FJ318" s="5">
        <v>0</v>
      </c>
      <c r="FK318" s="5">
        <v>0</v>
      </c>
      <c r="FL318" s="5">
        <v>4655</v>
      </c>
      <c r="FM318" s="23">
        <f t="shared" si="107"/>
        <v>0</v>
      </c>
      <c r="FN318" s="5">
        <v>0</v>
      </c>
      <c r="FO318" s="5">
        <v>0</v>
      </c>
      <c r="FP318" s="5">
        <v>0</v>
      </c>
      <c r="FQ318" s="5">
        <v>0</v>
      </c>
      <c r="FR318" s="5">
        <v>0</v>
      </c>
      <c r="FS318" s="5">
        <v>0</v>
      </c>
      <c r="FT318" s="5">
        <v>4753</v>
      </c>
      <c r="FU318" s="23">
        <f t="shared" si="108"/>
        <v>0</v>
      </c>
      <c r="FV318" s="23">
        <v>15.26483675495979</v>
      </c>
      <c r="FW318" s="23">
        <v>7.9927343615095694</v>
      </c>
    </row>
    <row r="319" spans="1:179" x14ac:dyDescent="0.3">
      <c r="A319" s="5">
        <v>80402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1108</v>
      </c>
      <c r="I319" s="23">
        <f t="shared" si="88"/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1092</v>
      </c>
      <c r="Q319" s="23">
        <f t="shared" si="89"/>
        <v>0</v>
      </c>
      <c r="R319" s="5">
        <v>0</v>
      </c>
      <c r="S319" s="5">
        <v>0</v>
      </c>
      <c r="T319" s="5">
        <v>0</v>
      </c>
      <c r="U319" s="5">
        <v>0</v>
      </c>
      <c r="V319" s="5">
        <v>695</v>
      </c>
      <c r="W319" s="5">
        <v>695</v>
      </c>
      <c r="X319" s="5">
        <v>1077</v>
      </c>
      <c r="Y319" s="23">
        <f t="shared" si="90"/>
        <v>64.531104921077059</v>
      </c>
      <c r="Z319" s="5">
        <v>430</v>
      </c>
      <c r="AA319" s="5">
        <v>0</v>
      </c>
      <c r="AB319" s="5">
        <v>0</v>
      </c>
      <c r="AC319" s="5">
        <v>0</v>
      </c>
      <c r="AD319" s="5">
        <v>0</v>
      </c>
      <c r="AE319" s="5">
        <v>430</v>
      </c>
      <c r="AF319" s="5">
        <v>1062</v>
      </c>
      <c r="AG319" s="23">
        <f t="shared" si="91"/>
        <v>40.489642184557439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1047</v>
      </c>
      <c r="AO319" s="23">
        <f t="shared" si="92"/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1031</v>
      </c>
      <c r="AW319" s="23">
        <f t="shared" si="109"/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632</v>
      </c>
      <c r="BC319" s="5">
        <v>632</v>
      </c>
      <c r="BD319" s="5">
        <v>1016</v>
      </c>
      <c r="BE319" s="23">
        <f t="shared" si="93"/>
        <v>62.204724409448822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1001</v>
      </c>
      <c r="BM319" s="23">
        <f t="shared" si="94"/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986</v>
      </c>
      <c r="BU319" s="23">
        <f t="shared" si="95"/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970</v>
      </c>
      <c r="CC319" s="23">
        <f t="shared" si="96"/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955</v>
      </c>
      <c r="CK319" s="23">
        <f t="shared" si="97"/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1009</v>
      </c>
      <c r="CS319" s="23">
        <f t="shared" si="98"/>
        <v>0</v>
      </c>
      <c r="CT319" s="5">
        <v>0</v>
      </c>
      <c r="CU319" s="5">
        <v>0</v>
      </c>
      <c r="CV319" s="5">
        <v>1478</v>
      </c>
      <c r="CW319" s="5">
        <v>0</v>
      </c>
      <c r="CX319" s="5">
        <v>0</v>
      </c>
      <c r="CY319" s="5">
        <v>1478</v>
      </c>
      <c r="CZ319" s="5">
        <v>1062</v>
      </c>
      <c r="DA319" s="23">
        <f t="shared" si="99"/>
        <v>139.1713747645951</v>
      </c>
      <c r="DB319" s="5">
        <v>0</v>
      </c>
      <c r="DC319" s="5">
        <v>0</v>
      </c>
      <c r="DD319" s="5">
        <v>0</v>
      </c>
      <c r="DE319" s="5">
        <v>0</v>
      </c>
      <c r="DF319" s="5">
        <v>0</v>
      </c>
      <c r="DG319" s="5">
        <v>0</v>
      </c>
      <c r="DH319" s="5">
        <v>1116</v>
      </c>
      <c r="DI319" s="23">
        <f t="shared" si="100"/>
        <v>0</v>
      </c>
      <c r="DJ319" s="5">
        <v>158</v>
      </c>
      <c r="DK319" s="5">
        <v>0</v>
      </c>
      <c r="DL319" s="5">
        <v>0</v>
      </c>
      <c r="DM319" s="5">
        <v>0</v>
      </c>
      <c r="DN319" s="5">
        <v>0</v>
      </c>
      <c r="DO319" s="5">
        <v>158</v>
      </c>
      <c r="DP319" s="5">
        <v>1170</v>
      </c>
      <c r="DQ319" s="23">
        <f t="shared" si="101"/>
        <v>13.504273504273504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1223</v>
      </c>
      <c r="DY319" s="23">
        <f t="shared" si="102"/>
        <v>0</v>
      </c>
      <c r="DZ319" s="5">
        <v>0</v>
      </c>
      <c r="EA319" s="5">
        <v>0</v>
      </c>
      <c r="EB319" s="5">
        <v>345</v>
      </c>
      <c r="EC319" s="5">
        <v>0</v>
      </c>
      <c r="ED319" s="5">
        <v>0</v>
      </c>
      <c r="EE319" s="5">
        <v>345</v>
      </c>
      <c r="EF319" s="5">
        <v>1277</v>
      </c>
      <c r="EG319" s="23">
        <f t="shared" si="103"/>
        <v>27.016444792482382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1331</v>
      </c>
      <c r="EO319" s="23">
        <f t="shared" si="104"/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1384</v>
      </c>
      <c r="EW319" s="23">
        <f t="shared" si="105"/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1438</v>
      </c>
      <c r="FE319" s="23">
        <f t="shared" si="106"/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1492</v>
      </c>
      <c r="FM319" s="23">
        <f t="shared" si="107"/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1545</v>
      </c>
      <c r="FU319" s="23">
        <f t="shared" si="108"/>
        <v>0</v>
      </c>
      <c r="FV319" s="23">
        <v>15.2023155922803</v>
      </c>
      <c r="FW319" s="23">
        <v>16.335644823759178</v>
      </c>
    </row>
    <row r="320" spans="1:179" x14ac:dyDescent="0.3">
      <c r="A320" s="5">
        <v>80501</v>
      </c>
      <c r="B320" s="5">
        <v>0</v>
      </c>
      <c r="C320" s="5">
        <v>6</v>
      </c>
      <c r="D320" s="5">
        <v>0</v>
      </c>
      <c r="E320" s="5">
        <v>0</v>
      </c>
      <c r="F320" s="5">
        <v>60</v>
      </c>
      <c r="G320" s="5">
        <v>66</v>
      </c>
      <c r="H320" s="5">
        <v>3408</v>
      </c>
      <c r="I320" s="23">
        <f t="shared" si="88"/>
        <v>1.936619718309859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3509</v>
      </c>
      <c r="Q320" s="23">
        <f t="shared" si="89"/>
        <v>0</v>
      </c>
      <c r="R320" s="5">
        <v>0</v>
      </c>
      <c r="S320" s="5">
        <v>19</v>
      </c>
      <c r="T320" s="5">
        <v>0</v>
      </c>
      <c r="U320" s="5">
        <v>0</v>
      </c>
      <c r="V320" s="5">
        <v>1273</v>
      </c>
      <c r="W320" s="5">
        <v>1292</v>
      </c>
      <c r="X320" s="5">
        <v>3611</v>
      </c>
      <c r="Y320" s="23">
        <f t="shared" si="90"/>
        <v>35.779562448075325</v>
      </c>
      <c r="Z320" s="5">
        <v>548</v>
      </c>
      <c r="AA320" s="5">
        <v>0</v>
      </c>
      <c r="AB320" s="5">
        <v>350</v>
      </c>
      <c r="AC320" s="5">
        <v>0</v>
      </c>
      <c r="AD320" s="5">
        <v>130</v>
      </c>
      <c r="AE320" s="5">
        <v>1028</v>
      </c>
      <c r="AF320" s="5">
        <v>3712</v>
      </c>
      <c r="AG320" s="23">
        <f t="shared" si="91"/>
        <v>27.693965517241381</v>
      </c>
      <c r="AH320" s="5">
        <v>0</v>
      </c>
      <c r="AI320" s="5">
        <v>0</v>
      </c>
      <c r="AJ320" s="5">
        <v>0</v>
      </c>
      <c r="AK320" s="5">
        <v>0</v>
      </c>
      <c r="AL320" s="5">
        <v>455</v>
      </c>
      <c r="AM320" s="5">
        <v>455</v>
      </c>
      <c r="AN320" s="5">
        <v>3814</v>
      </c>
      <c r="AO320" s="23">
        <f t="shared" si="92"/>
        <v>11.929732564237021</v>
      </c>
      <c r="AP320" s="5">
        <v>0</v>
      </c>
      <c r="AQ320" s="5">
        <v>0</v>
      </c>
      <c r="AR320" s="5">
        <v>0</v>
      </c>
      <c r="AS320" s="5">
        <v>0</v>
      </c>
      <c r="AT320" s="5">
        <v>1378</v>
      </c>
      <c r="AU320" s="5">
        <v>1378</v>
      </c>
      <c r="AV320" s="5">
        <v>3915</v>
      </c>
      <c r="AW320" s="23">
        <f t="shared" si="109"/>
        <v>35.197956577266922</v>
      </c>
      <c r="AX320" s="5">
        <v>0</v>
      </c>
      <c r="AY320" s="5">
        <v>0</v>
      </c>
      <c r="AZ320" s="5">
        <v>0</v>
      </c>
      <c r="BA320" s="5">
        <v>0</v>
      </c>
      <c r="BB320" s="5">
        <v>2784</v>
      </c>
      <c r="BC320" s="5">
        <v>2784</v>
      </c>
      <c r="BD320" s="5">
        <v>4017</v>
      </c>
      <c r="BE320" s="23">
        <f t="shared" si="93"/>
        <v>69.30545182972368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4118</v>
      </c>
      <c r="BM320" s="23">
        <f t="shared" si="94"/>
        <v>0</v>
      </c>
      <c r="BN320" s="5">
        <v>0</v>
      </c>
      <c r="BO320" s="5">
        <v>568</v>
      </c>
      <c r="BP320" s="5">
        <v>0</v>
      </c>
      <c r="BQ320" s="5">
        <v>0</v>
      </c>
      <c r="BR320" s="5">
        <v>1508</v>
      </c>
      <c r="BS320" s="5">
        <v>2076</v>
      </c>
      <c r="BT320" s="5">
        <v>4220</v>
      </c>
      <c r="BU320" s="23">
        <f t="shared" si="95"/>
        <v>49.194312796208528</v>
      </c>
      <c r="BV320" s="5">
        <v>0</v>
      </c>
      <c r="BW320" s="5">
        <v>0</v>
      </c>
      <c r="BX320" s="5">
        <v>2458</v>
      </c>
      <c r="BY320" s="5">
        <v>0</v>
      </c>
      <c r="BZ320" s="5">
        <v>0</v>
      </c>
      <c r="CA320" s="5">
        <v>2458</v>
      </c>
      <c r="CB320" s="5">
        <v>4321</v>
      </c>
      <c r="CC320" s="23">
        <f t="shared" si="96"/>
        <v>56.884980328627634</v>
      </c>
      <c r="CD320" s="5">
        <v>0</v>
      </c>
      <c r="CE320" s="5">
        <v>0</v>
      </c>
      <c r="CF320" s="5">
        <v>275</v>
      </c>
      <c r="CG320" s="5">
        <v>0</v>
      </c>
      <c r="CH320" s="5">
        <v>0</v>
      </c>
      <c r="CI320" s="5">
        <v>275</v>
      </c>
      <c r="CJ320" s="5">
        <v>4423</v>
      </c>
      <c r="CK320" s="23">
        <f t="shared" si="97"/>
        <v>6.2174994347727788</v>
      </c>
      <c r="CL320" s="5">
        <v>0</v>
      </c>
      <c r="CM320" s="5">
        <v>0</v>
      </c>
      <c r="CN320" s="5">
        <v>100</v>
      </c>
      <c r="CO320" s="5">
        <v>0</v>
      </c>
      <c r="CP320" s="5">
        <v>0</v>
      </c>
      <c r="CQ320" s="5">
        <v>100</v>
      </c>
      <c r="CR320" s="5">
        <v>4605</v>
      </c>
      <c r="CS320" s="23">
        <f t="shared" si="98"/>
        <v>2.1715526601520088</v>
      </c>
      <c r="CT320" s="5">
        <v>0</v>
      </c>
      <c r="CU320" s="5">
        <v>0</v>
      </c>
      <c r="CV320" s="5">
        <v>3867</v>
      </c>
      <c r="CW320" s="5">
        <v>0</v>
      </c>
      <c r="CX320" s="5">
        <v>0</v>
      </c>
      <c r="CY320" s="5">
        <v>3867</v>
      </c>
      <c r="CZ320" s="5">
        <v>4787</v>
      </c>
      <c r="DA320" s="23">
        <f t="shared" si="99"/>
        <v>80.781282640484648</v>
      </c>
      <c r="DB320" s="5">
        <v>0</v>
      </c>
      <c r="DC320" s="5">
        <v>0</v>
      </c>
      <c r="DD320" s="5">
        <v>0</v>
      </c>
      <c r="DE320" s="5">
        <v>0</v>
      </c>
      <c r="DF320" s="5">
        <v>0</v>
      </c>
      <c r="DG320" s="5">
        <v>0</v>
      </c>
      <c r="DH320" s="5">
        <v>4969</v>
      </c>
      <c r="DI320" s="23">
        <f t="shared" si="100"/>
        <v>0</v>
      </c>
      <c r="DJ320" s="5">
        <v>0</v>
      </c>
      <c r="DK320" s="5">
        <v>0</v>
      </c>
      <c r="DL320" s="5">
        <v>0</v>
      </c>
      <c r="DM320" s="5">
        <v>0</v>
      </c>
      <c r="DN320" s="5">
        <v>0</v>
      </c>
      <c r="DO320" s="5">
        <v>0</v>
      </c>
      <c r="DP320" s="5">
        <v>5151</v>
      </c>
      <c r="DQ320" s="23">
        <f t="shared" si="101"/>
        <v>0</v>
      </c>
      <c r="DR320" s="5">
        <v>0</v>
      </c>
      <c r="DS320" s="5">
        <v>0</v>
      </c>
      <c r="DT320" s="5">
        <v>2125</v>
      </c>
      <c r="DU320" s="5">
        <v>0</v>
      </c>
      <c r="DV320" s="5">
        <v>0</v>
      </c>
      <c r="DW320" s="5">
        <v>2125</v>
      </c>
      <c r="DX320" s="5">
        <v>5333</v>
      </c>
      <c r="DY320" s="23">
        <f t="shared" si="102"/>
        <v>39.846240390024377</v>
      </c>
      <c r="DZ320" s="5">
        <v>0</v>
      </c>
      <c r="EA320" s="5">
        <v>0</v>
      </c>
      <c r="EB320" s="5">
        <v>4643</v>
      </c>
      <c r="EC320" s="5">
        <v>0</v>
      </c>
      <c r="ED320" s="5">
        <v>0</v>
      </c>
      <c r="EE320" s="5">
        <v>4643</v>
      </c>
      <c r="EF320" s="5">
        <v>5515</v>
      </c>
      <c r="EG320" s="23">
        <f t="shared" si="103"/>
        <v>84.188576609247505</v>
      </c>
      <c r="EH320" s="5">
        <v>0</v>
      </c>
      <c r="EI320" s="5">
        <v>0</v>
      </c>
      <c r="EJ320" s="5">
        <v>650</v>
      </c>
      <c r="EK320" s="5">
        <v>0</v>
      </c>
      <c r="EL320" s="5">
        <v>0</v>
      </c>
      <c r="EM320" s="5">
        <v>650</v>
      </c>
      <c r="EN320" s="5">
        <v>5696</v>
      </c>
      <c r="EO320" s="23">
        <f t="shared" si="104"/>
        <v>11.411516853932584</v>
      </c>
      <c r="EP320" s="5">
        <v>0</v>
      </c>
      <c r="EQ320" s="5">
        <v>0</v>
      </c>
      <c r="ER320" s="5">
        <v>0</v>
      </c>
      <c r="ES320" s="5">
        <v>0</v>
      </c>
      <c r="ET320" s="5">
        <v>0</v>
      </c>
      <c r="EU320" s="5">
        <v>0</v>
      </c>
      <c r="EV320" s="5">
        <v>5878</v>
      </c>
      <c r="EW320" s="23">
        <f t="shared" si="105"/>
        <v>0</v>
      </c>
      <c r="EX320" s="5">
        <v>0</v>
      </c>
      <c r="EY320" s="5">
        <v>0</v>
      </c>
      <c r="EZ320" s="5">
        <v>0</v>
      </c>
      <c r="FA320" s="5">
        <v>0</v>
      </c>
      <c r="FB320" s="5">
        <v>6120</v>
      </c>
      <c r="FC320" s="5">
        <v>6120</v>
      </c>
      <c r="FD320" s="5">
        <v>6060</v>
      </c>
      <c r="FE320" s="23">
        <f t="shared" si="106"/>
        <v>100.99009900990099</v>
      </c>
      <c r="FF320" s="5">
        <v>0</v>
      </c>
      <c r="FG320" s="5">
        <v>0</v>
      </c>
      <c r="FH320" s="5">
        <v>0</v>
      </c>
      <c r="FI320" s="5">
        <v>0</v>
      </c>
      <c r="FJ320" s="5">
        <v>0</v>
      </c>
      <c r="FK320" s="5">
        <v>0</v>
      </c>
      <c r="FL320" s="5">
        <v>6242</v>
      </c>
      <c r="FM320" s="23">
        <f t="shared" si="107"/>
        <v>0</v>
      </c>
      <c r="FN320" s="5">
        <v>0</v>
      </c>
      <c r="FO320" s="5">
        <v>0</v>
      </c>
      <c r="FP320" s="5">
        <v>0</v>
      </c>
      <c r="FQ320" s="5">
        <v>0</v>
      </c>
      <c r="FR320" s="5">
        <v>0</v>
      </c>
      <c r="FS320" s="5">
        <v>0</v>
      </c>
      <c r="FT320" s="5">
        <v>6424</v>
      </c>
      <c r="FU320" s="23">
        <f t="shared" si="108"/>
        <v>0</v>
      </c>
      <c r="FV320" s="23">
        <v>26.740007383133008</v>
      </c>
      <c r="FW320" s="23">
        <v>29.035388014885651</v>
      </c>
    </row>
    <row r="321" spans="1:179" x14ac:dyDescent="0.3">
      <c r="A321" s="5">
        <v>80601</v>
      </c>
      <c r="B321" s="5">
        <v>0</v>
      </c>
      <c r="C321" s="5">
        <v>6</v>
      </c>
      <c r="D321" s="5">
        <v>0</v>
      </c>
      <c r="E321" s="5">
        <v>0</v>
      </c>
      <c r="F321" s="5">
        <v>50</v>
      </c>
      <c r="G321" s="5">
        <v>56</v>
      </c>
      <c r="H321" s="5">
        <v>781</v>
      </c>
      <c r="I321" s="23">
        <f t="shared" si="88"/>
        <v>7.1702944942381563</v>
      </c>
      <c r="J321" s="5">
        <v>0</v>
      </c>
      <c r="K321" s="5">
        <v>2</v>
      </c>
      <c r="L321" s="5">
        <v>0</v>
      </c>
      <c r="M321" s="5">
        <v>0</v>
      </c>
      <c r="N321" s="5">
        <v>636</v>
      </c>
      <c r="O321" s="5">
        <v>638</v>
      </c>
      <c r="P321" s="5">
        <v>799</v>
      </c>
      <c r="Q321" s="23">
        <f t="shared" si="89"/>
        <v>79.849812265331664</v>
      </c>
      <c r="R321" s="5">
        <v>75</v>
      </c>
      <c r="S321" s="5">
        <v>0</v>
      </c>
      <c r="T321" s="5">
        <v>0</v>
      </c>
      <c r="U321" s="5">
        <v>0</v>
      </c>
      <c r="V321" s="5">
        <v>115</v>
      </c>
      <c r="W321" s="5">
        <v>190</v>
      </c>
      <c r="X321" s="5">
        <v>818</v>
      </c>
      <c r="Y321" s="23">
        <f t="shared" si="90"/>
        <v>23.227383863080682</v>
      </c>
      <c r="Z321" s="5">
        <v>85</v>
      </c>
      <c r="AA321" s="5">
        <v>0</v>
      </c>
      <c r="AB321" s="5">
        <v>0</v>
      </c>
      <c r="AC321" s="5">
        <v>0</v>
      </c>
      <c r="AD321" s="5">
        <v>0</v>
      </c>
      <c r="AE321" s="5">
        <v>85</v>
      </c>
      <c r="AF321" s="5">
        <v>836</v>
      </c>
      <c r="AG321" s="23">
        <f t="shared" si="91"/>
        <v>10.167464114832537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855</v>
      </c>
      <c r="AO321" s="23">
        <f t="shared" si="92"/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2139</v>
      </c>
      <c r="AU321" s="5">
        <v>2139</v>
      </c>
      <c r="AV321" s="5">
        <v>873</v>
      </c>
      <c r="AW321" s="23">
        <f t="shared" si="109"/>
        <v>245.01718213058422</v>
      </c>
      <c r="AX321" s="5">
        <v>0</v>
      </c>
      <c r="AY321" s="5">
        <v>0</v>
      </c>
      <c r="AZ321" s="5">
        <v>0</v>
      </c>
      <c r="BA321" s="5">
        <v>0</v>
      </c>
      <c r="BB321" s="5">
        <v>1027</v>
      </c>
      <c r="BC321" s="5">
        <v>1027</v>
      </c>
      <c r="BD321" s="5">
        <v>892</v>
      </c>
      <c r="BE321" s="23">
        <f t="shared" si="93"/>
        <v>115.13452914798205</v>
      </c>
      <c r="BF321" s="5">
        <v>120</v>
      </c>
      <c r="BG321" s="5">
        <v>0</v>
      </c>
      <c r="BH321" s="5">
        <v>0</v>
      </c>
      <c r="BI321" s="5">
        <v>0</v>
      </c>
      <c r="BJ321" s="5">
        <v>118</v>
      </c>
      <c r="BK321" s="5">
        <v>238</v>
      </c>
      <c r="BL321" s="5">
        <v>910</v>
      </c>
      <c r="BM321" s="23">
        <f t="shared" si="94"/>
        <v>26.153846153846157</v>
      </c>
      <c r="BN321" s="5">
        <v>0</v>
      </c>
      <c r="BO321" s="5">
        <v>0</v>
      </c>
      <c r="BP321" s="5">
        <v>0</v>
      </c>
      <c r="BQ321" s="5">
        <v>0</v>
      </c>
      <c r="BR321" s="5">
        <v>734</v>
      </c>
      <c r="BS321" s="5">
        <v>734</v>
      </c>
      <c r="BT321" s="5">
        <v>929</v>
      </c>
      <c r="BU321" s="23">
        <f t="shared" si="95"/>
        <v>79.009687836383208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947</v>
      </c>
      <c r="CC321" s="23">
        <f t="shared" si="96"/>
        <v>0</v>
      </c>
      <c r="CD321" s="5">
        <v>0</v>
      </c>
      <c r="CE321" s="5">
        <v>0</v>
      </c>
      <c r="CF321" s="5">
        <v>460</v>
      </c>
      <c r="CG321" s="5">
        <v>0</v>
      </c>
      <c r="CH321" s="5">
        <v>0</v>
      </c>
      <c r="CI321" s="5">
        <v>460</v>
      </c>
      <c r="CJ321" s="5">
        <v>966</v>
      </c>
      <c r="CK321" s="23">
        <f t="shared" si="97"/>
        <v>47.619047619047613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988</v>
      </c>
      <c r="CS321" s="23">
        <f t="shared" si="98"/>
        <v>0</v>
      </c>
      <c r="CT321" s="5">
        <v>0</v>
      </c>
      <c r="CU321" s="5">
        <v>0</v>
      </c>
      <c r="CV321" s="5">
        <v>1358</v>
      </c>
      <c r="CW321" s="5">
        <v>0</v>
      </c>
      <c r="CX321" s="5">
        <v>0</v>
      </c>
      <c r="CY321" s="5">
        <v>1358</v>
      </c>
      <c r="CZ321" s="5">
        <v>1011</v>
      </c>
      <c r="DA321" s="23">
        <f t="shared" si="99"/>
        <v>134.32245301681502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1033</v>
      </c>
      <c r="DI321" s="23">
        <f t="shared" si="100"/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123</v>
      </c>
      <c r="DO321" s="5">
        <v>123</v>
      </c>
      <c r="DP321" s="5">
        <v>1055</v>
      </c>
      <c r="DQ321" s="23">
        <f t="shared" si="101"/>
        <v>11.658767772511847</v>
      </c>
      <c r="DR321" s="5">
        <v>0</v>
      </c>
      <c r="DS321" s="5">
        <v>0</v>
      </c>
      <c r="DT321" s="5">
        <v>412</v>
      </c>
      <c r="DU321" s="5">
        <v>0</v>
      </c>
      <c r="DV321" s="5">
        <v>0</v>
      </c>
      <c r="DW321" s="5">
        <v>412</v>
      </c>
      <c r="DX321" s="5">
        <v>1078</v>
      </c>
      <c r="DY321" s="23">
        <f t="shared" si="102"/>
        <v>38.218923933209645</v>
      </c>
      <c r="DZ321" s="5">
        <v>0</v>
      </c>
      <c r="EA321" s="5">
        <v>0</v>
      </c>
      <c r="EB321" s="5">
        <v>681</v>
      </c>
      <c r="EC321" s="5">
        <v>0</v>
      </c>
      <c r="ED321" s="5">
        <v>0</v>
      </c>
      <c r="EE321" s="5">
        <v>681</v>
      </c>
      <c r="EF321" s="5">
        <v>1100</v>
      </c>
      <c r="EG321" s="23">
        <f t="shared" si="103"/>
        <v>61.909090909090914</v>
      </c>
      <c r="EH321" s="5">
        <v>0</v>
      </c>
      <c r="EI321" s="5">
        <v>0</v>
      </c>
      <c r="EJ321" s="5">
        <v>666</v>
      </c>
      <c r="EK321" s="5">
        <v>0</v>
      </c>
      <c r="EL321" s="5">
        <v>0</v>
      </c>
      <c r="EM321" s="5">
        <v>666</v>
      </c>
      <c r="EN321" s="5">
        <v>1122</v>
      </c>
      <c r="EO321" s="23">
        <f t="shared" si="104"/>
        <v>59.358288770053477</v>
      </c>
      <c r="EP321" s="5">
        <v>0</v>
      </c>
      <c r="EQ321" s="5">
        <v>0</v>
      </c>
      <c r="ER321" s="5">
        <v>0</v>
      </c>
      <c r="ES321" s="5">
        <v>0</v>
      </c>
      <c r="ET321" s="5">
        <v>3</v>
      </c>
      <c r="EU321" s="5">
        <v>3</v>
      </c>
      <c r="EV321" s="5">
        <v>1145</v>
      </c>
      <c r="EW321" s="23">
        <f t="shared" si="105"/>
        <v>0.26200873362445415</v>
      </c>
      <c r="EX321" s="5">
        <v>0</v>
      </c>
      <c r="EY321" s="5">
        <v>0</v>
      </c>
      <c r="EZ321" s="5">
        <v>0</v>
      </c>
      <c r="FA321" s="5">
        <v>0</v>
      </c>
      <c r="FB321" s="5">
        <v>4705</v>
      </c>
      <c r="FC321" s="5">
        <v>4705</v>
      </c>
      <c r="FD321" s="5">
        <v>1167</v>
      </c>
      <c r="FE321" s="23">
        <f t="shared" si="106"/>
        <v>403.17052270779772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1189</v>
      </c>
      <c r="FM321" s="23">
        <f t="shared" si="107"/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1212</v>
      </c>
      <c r="FU321" s="23">
        <f t="shared" si="108"/>
        <v>0</v>
      </c>
      <c r="FV321" s="23">
        <v>57.577204329575117</v>
      </c>
      <c r="FW321" s="23">
        <v>64.445459622100273</v>
      </c>
    </row>
    <row r="322" spans="1:179" x14ac:dyDescent="0.3">
      <c r="A322" s="5">
        <v>80602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2200</v>
      </c>
      <c r="I322" s="23">
        <f t="shared" si="88"/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2288</v>
      </c>
      <c r="Q322" s="23">
        <f t="shared" si="89"/>
        <v>0</v>
      </c>
      <c r="R322" s="5">
        <v>1153</v>
      </c>
      <c r="S322" s="5">
        <v>332</v>
      </c>
      <c r="T322" s="5">
        <v>0</v>
      </c>
      <c r="U322" s="5">
        <v>0</v>
      </c>
      <c r="V322" s="5">
        <v>111</v>
      </c>
      <c r="W322" s="5">
        <v>1596</v>
      </c>
      <c r="X322" s="5">
        <v>2377</v>
      </c>
      <c r="Y322" s="23">
        <f t="shared" si="90"/>
        <v>67.14345814051326</v>
      </c>
      <c r="Z322" s="5">
        <v>1052</v>
      </c>
      <c r="AA322" s="5">
        <v>0</v>
      </c>
      <c r="AB322" s="5">
        <v>0</v>
      </c>
      <c r="AC322" s="5">
        <v>0</v>
      </c>
      <c r="AD322" s="5">
        <v>360</v>
      </c>
      <c r="AE322" s="5">
        <v>1412</v>
      </c>
      <c r="AF322" s="5">
        <v>2465</v>
      </c>
      <c r="AG322" s="23">
        <f t="shared" si="91"/>
        <v>57.281947261663291</v>
      </c>
      <c r="AH322" s="5">
        <v>64</v>
      </c>
      <c r="AI322" s="5">
        <v>82</v>
      </c>
      <c r="AJ322" s="5">
        <v>0</v>
      </c>
      <c r="AK322" s="5">
        <v>0</v>
      </c>
      <c r="AL322" s="5">
        <v>491</v>
      </c>
      <c r="AM322" s="5">
        <v>637</v>
      </c>
      <c r="AN322" s="5">
        <v>2553</v>
      </c>
      <c r="AO322" s="23">
        <f t="shared" si="92"/>
        <v>24.951037994516255</v>
      </c>
      <c r="AP322" s="5">
        <v>0</v>
      </c>
      <c r="AQ322" s="5">
        <v>0</v>
      </c>
      <c r="AR322" s="5">
        <v>0</v>
      </c>
      <c r="AS322" s="5">
        <v>0</v>
      </c>
      <c r="AT322" s="5">
        <v>2981</v>
      </c>
      <c r="AU322" s="5">
        <v>2981</v>
      </c>
      <c r="AV322" s="5">
        <v>2641</v>
      </c>
      <c r="AW322" s="23">
        <f t="shared" si="109"/>
        <v>112.87391139719803</v>
      </c>
      <c r="AX322" s="5">
        <v>0</v>
      </c>
      <c r="AY322" s="5">
        <v>0</v>
      </c>
      <c r="AZ322" s="5">
        <v>0</v>
      </c>
      <c r="BA322" s="5">
        <v>0</v>
      </c>
      <c r="BB322" s="5">
        <v>2157</v>
      </c>
      <c r="BC322" s="5">
        <v>2157</v>
      </c>
      <c r="BD322" s="5">
        <v>2729</v>
      </c>
      <c r="BE322" s="23">
        <f t="shared" si="93"/>
        <v>79.039941370465371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2817</v>
      </c>
      <c r="BM322" s="23">
        <f t="shared" si="94"/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485</v>
      </c>
      <c r="BS322" s="5">
        <v>485</v>
      </c>
      <c r="BT322" s="5">
        <v>2906</v>
      </c>
      <c r="BU322" s="23">
        <f t="shared" si="95"/>
        <v>16.689607708189953</v>
      </c>
      <c r="BV322" s="5">
        <v>0</v>
      </c>
      <c r="BW322" s="5">
        <v>92</v>
      </c>
      <c r="BX322" s="5">
        <v>0</v>
      </c>
      <c r="BY322" s="5">
        <v>0</v>
      </c>
      <c r="BZ322" s="5">
        <v>0</v>
      </c>
      <c r="CA322" s="5">
        <v>92</v>
      </c>
      <c r="CB322" s="5">
        <v>2994</v>
      </c>
      <c r="CC322" s="23">
        <f t="shared" si="96"/>
        <v>3.0728122912491647</v>
      </c>
      <c r="CD322" s="5">
        <v>0</v>
      </c>
      <c r="CE322" s="5">
        <v>0</v>
      </c>
      <c r="CF322" s="5">
        <v>400</v>
      </c>
      <c r="CG322" s="5">
        <v>0</v>
      </c>
      <c r="CH322" s="5">
        <v>0</v>
      </c>
      <c r="CI322" s="5">
        <v>400</v>
      </c>
      <c r="CJ322" s="5">
        <v>3082</v>
      </c>
      <c r="CK322" s="23">
        <f t="shared" si="97"/>
        <v>12.978585334198572</v>
      </c>
      <c r="CL322" s="5">
        <v>0</v>
      </c>
      <c r="CM322" s="5">
        <v>35</v>
      </c>
      <c r="CN322" s="5">
        <v>0</v>
      </c>
      <c r="CO322" s="5">
        <v>0</v>
      </c>
      <c r="CP322" s="5">
        <v>0</v>
      </c>
      <c r="CQ322" s="5">
        <v>35</v>
      </c>
      <c r="CR322" s="5">
        <v>3305</v>
      </c>
      <c r="CS322" s="23">
        <f t="shared" si="98"/>
        <v>1.059001512859304</v>
      </c>
      <c r="CT322" s="5">
        <v>0</v>
      </c>
      <c r="CU322" s="5">
        <v>0</v>
      </c>
      <c r="CV322" s="5">
        <v>288</v>
      </c>
      <c r="CW322" s="5">
        <v>0</v>
      </c>
      <c r="CX322" s="5">
        <v>0</v>
      </c>
      <c r="CY322" s="5">
        <v>288</v>
      </c>
      <c r="CZ322" s="5">
        <v>3527</v>
      </c>
      <c r="DA322" s="23">
        <f t="shared" si="99"/>
        <v>8.1655798128721298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3750</v>
      </c>
      <c r="DI322" s="23">
        <f t="shared" si="100"/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3973</v>
      </c>
      <c r="DQ322" s="23">
        <f t="shared" si="101"/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4195</v>
      </c>
      <c r="DY322" s="23">
        <f t="shared" si="102"/>
        <v>0</v>
      </c>
      <c r="DZ322" s="5">
        <v>0</v>
      </c>
      <c r="EA322" s="5">
        <v>0</v>
      </c>
      <c r="EB322" s="5">
        <v>749</v>
      </c>
      <c r="EC322" s="5">
        <v>0</v>
      </c>
      <c r="ED322" s="5">
        <v>0</v>
      </c>
      <c r="EE322" s="5">
        <v>749</v>
      </c>
      <c r="EF322" s="5">
        <v>4418</v>
      </c>
      <c r="EG322" s="23">
        <f t="shared" si="103"/>
        <v>16.953372566772295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4641</v>
      </c>
      <c r="EO322" s="23">
        <f t="shared" si="104"/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4863</v>
      </c>
      <c r="EW322" s="23">
        <f t="shared" si="105"/>
        <v>0</v>
      </c>
      <c r="EX322" s="5">
        <v>0</v>
      </c>
      <c r="EY322" s="5">
        <v>0</v>
      </c>
      <c r="EZ322" s="5">
        <v>0</v>
      </c>
      <c r="FA322" s="5">
        <v>0</v>
      </c>
      <c r="FB322" s="5">
        <v>0</v>
      </c>
      <c r="FC322" s="5">
        <v>0</v>
      </c>
      <c r="FD322" s="5">
        <v>5086</v>
      </c>
      <c r="FE322" s="23">
        <f t="shared" si="106"/>
        <v>0</v>
      </c>
      <c r="FF322" s="5">
        <v>0</v>
      </c>
      <c r="FG322" s="5">
        <v>0</v>
      </c>
      <c r="FH322" s="5">
        <v>0</v>
      </c>
      <c r="FI322" s="5">
        <v>0</v>
      </c>
      <c r="FJ322" s="5">
        <v>0</v>
      </c>
      <c r="FK322" s="5">
        <v>0</v>
      </c>
      <c r="FL322" s="5">
        <v>5309</v>
      </c>
      <c r="FM322" s="23">
        <f t="shared" si="107"/>
        <v>0</v>
      </c>
      <c r="FN322" s="5">
        <v>0</v>
      </c>
      <c r="FO322" s="5">
        <v>0</v>
      </c>
      <c r="FP322" s="5">
        <v>0</v>
      </c>
      <c r="FQ322" s="5">
        <v>0</v>
      </c>
      <c r="FR322" s="5">
        <v>0</v>
      </c>
      <c r="FS322" s="5">
        <v>0</v>
      </c>
      <c r="FT322" s="5">
        <v>5531</v>
      </c>
      <c r="FU322" s="23">
        <f t="shared" si="108"/>
        <v>0</v>
      </c>
      <c r="FV322" s="23">
        <v>34.002845590726707</v>
      </c>
      <c r="FW322" s="23">
        <v>2.3798139902276119</v>
      </c>
    </row>
    <row r="323" spans="1:179" x14ac:dyDescent="0.3">
      <c r="A323" s="5">
        <v>80701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1022</v>
      </c>
      <c r="I323" s="23">
        <f t="shared" ref="I323:I344" si="110">(G323/H323)*100</f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1053</v>
      </c>
      <c r="Q323" s="23">
        <f t="shared" ref="Q323:Q344" si="111">(O323/P323)*100</f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1085</v>
      </c>
      <c r="Y323" s="23">
        <f t="shared" ref="Y323:Y344" si="112">(W323/X323)*100</f>
        <v>0</v>
      </c>
      <c r="Z323" s="5">
        <v>445</v>
      </c>
      <c r="AA323" s="5">
        <v>150</v>
      </c>
      <c r="AB323" s="5">
        <v>0</v>
      </c>
      <c r="AC323" s="5">
        <v>0</v>
      </c>
      <c r="AD323" s="5">
        <v>0</v>
      </c>
      <c r="AE323" s="5">
        <v>595</v>
      </c>
      <c r="AF323" s="5">
        <v>1117</v>
      </c>
      <c r="AG323" s="23">
        <f t="shared" ref="AG323:AG344" si="113">(AE323/AF323)*100</f>
        <v>53.267681289167413</v>
      </c>
      <c r="AH323" s="5">
        <v>0</v>
      </c>
      <c r="AI323" s="5">
        <v>0</v>
      </c>
      <c r="AJ323" s="5">
        <v>0</v>
      </c>
      <c r="AK323" s="5">
        <v>0</v>
      </c>
      <c r="AL323" s="5">
        <v>172</v>
      </c>
      <c r="AM323" s="5">
        <v>172</v>
      </c>
      <c r="AN323" s="5">
        <v>1148</v>
      </c>
      <c r="AO323" s="23">
        <f t="shared" ref="AO323:AO344" si="114">(AM323/AN323)*100</f>
        <v>14.982578397212542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1180</v>
      </c>
      <c r="AW323" s="23">
        <f t="shared" si="109"/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319</v>
      </c>
      <c r="BC323" s="5">
        <v>319</v>
      </c>
      <c r="BD323" s="5">
        <v>1211</v>
      </c>
      <c r="BE323" s="23">
        <f t="shared" ref="BE323:BE344" si="115">(BC323/BD323)*100</f>
        <v>26.341866226259292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1243</v>
      </c>
      <c r="BM323" s="23">
        <f t="shared" ref="BM323:BM344" si="116">(BK323/BL323)*100</f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1275</v>
      </c>
      <c r="BU323" s="23">
        <f t="shared" ref="BU323:BU344" si="117">(BS323/BT323)*100</f>
        <v>0</v>
      </c>
      <c r="BV323" s="5">
        <v>0</v>
      </c>
      <c r="BW323" s="5">
        <v>0</v>
      </c>
      <c r="BX323" s="5">
        <v>0</v>
      </c>
      <c r="BY323" s="5">
        <v>0</v>
      </c>
      <c r="BZ323" s="5">
        <v>0</v>
      </c>
      <c r="CA323" s="5">
        <v>0</v>
      </c>
      <c r="CB323" s="5">
        <v>1306</v>
      </c>
      <c r="CC323" s="23">
        <f t="shared" ref="CC323:CC344" si="118">(CA323/CB323)*100</f>
        <v>0</v>
      </c>
      <c r="CD323" s="5">
        <v>0</v>
      </c>
      <c r="CE323" s="5">
        <v>0</v>
      </c>
      <c r="CF323" s="5">
        <v>0</v>
      </c>
      <c r="CG323" s="5">
        <v>0</v>
      </c>
      <c r="CH323" s="5">
        <v>0</v>
      </c>
      <c r="CI323" s="5">
        <v>0</v>
      </c>
      <c r="CJ323" s="5">
        <v>1338</v>
      </c>
      <c r="CK323" s="23">
        <f t="shared" ref="CK323:CK344" si="119">(CI323/CJ323)*100</f>
        <v>0</v>
      </c>
      <c r="CL323" s="5">
        <v>301</v>
      </c>
      <c r="CM323" s="5">
        <v>0</v>
      </c>
      <c r="CN323" s="5">
        <v>0</v>
      </c>
      <c r="CO323" s="5">
        <v>0</v>
      </c>
      <c r="CP323" s="5">
        <v>0</v>
      </c>
      <c r="CQ323" s="5">
        <v>301</v>
      </c>
      <c r="CR323" s="5">
        <v>1363</v>
      </c>
      <c r="CS323" s="23">
        <f t="shared" ref="CS323:CS344" si="120">(CQ323/CR323)*100</f>
        <v>22.083639031548056</v>
      </c>
      <c r="CT323" s="5">
        <v>0</v>
      </c>
      <c r="CU323" s="5">
        <v>0</v>
      </c>
      <c r="CV323" s="5">
        <v>2085</v>
      </c>
      <c r="CW323" s="5">
        <v>0</v>
      </c>
      <c r="CX323" s="5">
        <v>0</v>
      </c>
      <c r="CY323" s="5">
        <v>2085</v>
      </c>
      <c r="CZ323" s="5">
        <v>1388</v>
      </c>
      <c r="DA323" s="23">
        <f t="shared" ref="DA323:DA344" si="121">(CY323/CZ323)*100</f>
        <v>150.21613832853026</v>
      </c>
      <c r="DB323" s="5">
        <v>0</v>
      </c>
      <c r="DC323" s="5">
        <v>0</v>
      </c>
      <c r="DD323" s="5">
        <v>0</v>
      </c>
      <c r="DE323" s="5">
        <v>0</v>
      </c>
      <c r="DF323" s="5">
        <v>0</v>
      </c>
      <c r="DG323" s="5">
        <v>0</v>
      </c>
      <c r="DH323" s="5">
        <v>1414</v>
      </c>
      <c r="DI323" s="23">
        <f t="shared" ref="DI323:DI344" si="122">(DG323/DH323)*100</f>
        <v>0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1439</v>
      </c>
      <c r="DQ323" s="23">
        <f t="shared" ref="DQ323:DQ344" si="123">(DO323/DP323)*100</f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1464</v>
      </c>
      <c r="DY323" s="23">
        <f t="shared" ref="DY323:DY344" si="124">(DW323/DX323)*100</f>
        <v>0</v>
      </c>
      <c r="DZ323" s="5">
        <v>0</v>
      </c>
      <c r="EA323" s="5">
        <v>0</v>
      </c>
      <c r="EB323" s="5">
        <v>100</v>
      </c>
      <c r="EC323" s="5">
        <v>0</v>
      </c>
      <c r="ED323" s="5">
        <v>0</v>
      </c>
      <c r="EE323" s="5">
        <v>100</v>
      </c>
      <c r="EF323" s="5">
        <v>1489</v>
      </c>
      <c r="EG323" s="23">
        <f t="shared" ref="EG323:EG344" si="125">(EE323/EF323)*100</f>
        <v>6.7159167226326391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1514</v>
      </c>
      <c r="EO323" s="23">
        <f t="shared" ref="EO323:EO344" si="126">(EM323/EN323)*100</f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1539</v>
      </c>
      <c r="EW323" s="23">
        <f t="shared" ref="EW323:EW344" si="127">(EU323/EV323)*100</f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1565</v>
      </c>
      <c r="FE323" s="23">
        <f t="shared" ref="FE323:FE344" si="128">(FC323/FD323)*100</f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1590</v>
      </c>
      <c r="FM323" s="23">
        <f t="shared" ref="FM323:FM344" si="129">(FK323/FL323)*100</f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1615</v>
      </c>
      <c r="FU323" s="23">
        <f t="shared" ref="FU323:FU344" si="130">(FS323/FT323)*100</f>
        <v>0</v>
      </c>
      <c r="FV323" s="23">
        <v>8.5992841738762955</v>
      </c>
      <c r="FW323" s="23">
        <v>16.274154007519179</v>
      </c>
    </row>
    <row r="324" spans="1:179" x14ac:dyDescent="0.3">
      <c r="A324" s="5">
        <v>80702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999</v>
      </c>
      <c r="I324" s="23">
        <f t="shared" si="110"/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1026</v>
      </c>
      <c r="Q324" s="23">
        <f t="shared" si="111"/>
        <v>0</v>
      </c>
      <c r="R324" s="5">
        <v>196</v>
      </c>
      <c r="S324" s="5">
        <v>0</v>
      </c>
      <c r="T324" s="5">
        <v>0</v>
      </c>
      <c r="U324" s="5">
        <v>0</v>
      </c>
      <c r="V324" s="5">
        <v>332</v>
      </c>
      <c r="W324" s="5">
        <v>528</v>
      </c>
      <c r="X324" s="5">
        <v>1053</v>
      </c>
      <c r="Y324" s="23">
        <f t="shared" si="112"/>
        <v>50.142450142450144</v>
      </c>
      <c r="Z324" s="5">
        <v>195</v>
      </c>
      <c r="AA324" s="5">
        <v>150</v>
      </c>
      <c r="AB324" s="5">
        <v>0</v>
      </c>
      <c r="AC324" s="5">
        <v>0</v>
      </c>
      <c r="AD324" s="5">
        <v>0</v>
      </c>
      <c r="AE324" s="5">
        <v>345</v>
      </c>
      <c r="AF324" s="5">
        <v>1080</v>
      </c>
      <c r="AG324" s="23">
        <f t="shared" si="113"/>
        <v>31.944444444444443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1107</v>
      </c>
      <c r="AO324" s="23">
        <f t="shared" si="114"/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4</v>
      </c>
      <c r="AU324" s="5">
        <v>4</v>
      </c>
      <c r="AV324" s="5">
        <v>1135</v>
      </c>
      <c r="AW324" s="23">
        <f t="shared" ref="AW324:AW344" si="131">(AU324/AV324)*100</f>
        <v>0.3524229074889868</v>
      </c>
      <c r="AX324" s="5">
        <v>0</v>
      </c>
      <c r="AY324" s="5">
        <v>0</v>
      </c>
      <c r="AZ324" s="5">
        <v>0</v>
      </c>
      <c r="BA324" s="5">
        <v>0</v>
      </c>
      <c r="BB324" s="5">
        <v>256</v>
      </c>
      <c r="BC324" s="5">
        <v>256</v>
      </c>
      <c r="BD324" s="5">
        <v>1162</v>
      </c>
      <c r="BE324" s="23">
        <f t="shared" si="115"/>
        <v>22.030981067125648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1189</v>
      </c>
      <c r="BM324" s="23">
        <f t="shared" si="116"/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0</v>
      </c>
      <c r="BT324" s="5">
        <v>1216</v>
      </c>
      <c r="BU324" s="23">
        <f t="shared" si="117"/>
        <v>0</v>
      </c>
      <c r="BV324" s="5">
        <v>0</v>
      </c>
      <c r="BW324" s="5">
        <v>0</v>
      </c>
      <c r="BX324" s="5">
        <v>0</v>
      </c>
      <c r="BY324" s="5">
        <v>0</v>
      </c>
      <c r="BZ324" s="5">
        <v>0</v>
      </c>
      <c r="CA324" s="5">
        <v>0</v>
      </c>
      <c r="CB324" s="5">
        <v>1243</v>
      </c>
      <c r="CC324" s="23">
        <f t="shared" si="118"/>
        <v>0</v>
      </c>
      <c r="CD324" s="5">
        <v>0</v>
      </c>
      <c r="CE324" s="5">
        <v>0</v>
      </c>
      <c r="CF324" s="5">
        <v>0</v>
      </c>
      <c r="CG324" s="5">
        <v>0</v>
      </c>
      <c r="CH324" s="5">
        <v>0</v>
      </c>
      <c r="CI324" s="5">
        <v>0</v>
      </c>
      <c r="CJ324" s="5">
        <v>1270</v>
      </c>
      <c r="CK324" s="23">
        <f t="shared" si="119"/>
        <v>0</v>
      </c>
      <c r="CL324" s="5">
        <v>0</v>
      </c>
      <c r="CM324" s="5">
        <v>0</v>
      </c>
      <c r="CN324" s="5">
        <v>0</v>
      </c>
      <c r="CO324" s="5">
        <v>0</v>
      </c>
      <c r="CP324" s="5">
        <v>0</v>
      </c>
      <c r="CQ324" s="5">
        <v>0</v>
      </c>
      <c r="CR324" s="5">
        <v>1308</v>
      </c>
      <c r="CS324" s="23">
        <f t="shared" si="120"/>
        <v>0</v>
      </c>
      <c r="CT324" s="5">
        <v>0</v>
      </c>
      <c r="CU324" s="5">
        <v>0</v>
      </c>
      <c r="CV324" s="5">
        <v>816</v>
      </c>
      <c r="CW324" s="5">
        <v>0</v>
      </c>
      <c r="CX324" s="5">
        <v>0</v>
      </c>
      <c r="CY324" s="5">
        <v>816</v>
      </c>
      <c r="CZ324" s="5">
        <v>1345</v>
      </c>
      <c r="DA324" s="23">
        <f t="shared" si="121"/>
        <v>60.669144981412636</v>
      </c>
      <c r="DB324" s="5">
        <v>0</v>
      </c>
      <c r="DC324" s="5">
        <v>0</v>
      </c>
      <c r="DD324" s="5">
        <v>0</v>
      </c>
      <c r="DE324" s="5">
        <v>0</v>
      </c>
      <c r="DF324" s="5">
        <v>0</v>
      </c>
      <c r="DG324" s="5">
        <v>0</v>
      </c>
      <c r="DH324" s="5">
        <v>1383</v>
      </c>
      <c r="DI324" s="23">
        <f t="shared" si="122"/>
        <v>0</v>
      </c>
      <c r="DJ324" s="5">
        <v>0</v>
      </c>
      <c r="DK324" s="5">
        <v>0</v>
      </c>
      <c r="DL324" s="5">
        <v>0</v>
      </c>
      <c r="DM324" s="5">
        <v>0</v>
      </c>
      <c r="DN324" s="5">
        <v>15</v>
      </c>
      <c r="DO324" s="5">
        <v>15</v>
      </c>
      <c r="DP324" s="5">
        <v>1420</v>
      </c>
      <c r="DQ324" s="23">
        <f t="shared" si="123"/>
        <v>1.056338028169014</v>
      </c>
      <c r="DR324" s="5">
        <v>140</v>
      </c>
      <c r="DS324" s="5">
        <v>0</v>
      </c>
      <c r="DT324" s="5">
        <v>0</v>
      </c>
      <c r="DU324" s="5">
        <v>0</v>
      </c>
      <c r="DV324" s="5">
        <v>0</v>
      </c>
      <c r="DW324" s="5">
        <v>140</v>
      </c>
      <c r="DX324" s="5">
        <v>1458</v>
      </c>
      <c r="DY324" s="23">
        <f t="shared" si="124"/>
        <v>9.6021947873799718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1495</v>
      </c>
      <c r="EG324" s="23">
        <f t="shared" si="125"/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1533</v>
      </c>
      <c r="EO324" s="23">
        <f t="shared" si="126"/>
        <v>0</v>
      </c>
      <c r="EP324" s="5">
        <v>0</v>
      </c>
      <c r="EQ324" s="5">
        <v>0</v>
      </c>
      <c r="ER324" s="5">
        <v>0</v>
      </c>
      <c r="ES324" s="5">
        <v>0</v>
      </c>
      <c r="ET324" s="5">
        <v>0</v>
      </c>
      <c r="EU324" s="5">
        <v>0</v>
      </c>
      <c r="EV324" s="5">
        <v>1570</v>
      </c>
      <c r="EW324" s="23">
        <f t="shared" si="127"/>
        <v>0</v>
      </c>
      <c r="EX324" s="5">
        <v>0</v>
      </c>
      <c r="EY324" s="5">
        <v>0</v>
      </c>
      <c r="EZ324" s="5">
        <v>0</v>
      </c>
      <c r="FA324" s="5">
        <v>0</v>
      </c>
      <c r="FB324" s="5">
        <v>0</v>
      </c>
      <c r="FC324" s="5">
        <v>0</v>
      </c>
      <c r="FD324" s="5">
        <v>1608</v>
      </c>
      <c r="FE324" s="23">
        <f t="shared" si="128"/>
        <v>0</v>
      </c>
      <c r="FF324" s="5">
        <v>0</v>
      </c>
      <c r="FG324" s="5">
        <v>0</v>
      </c>
      <c r="FH324" s="5">
        <v>0</v>
      </c>
      <c r="FI324" s="5">
        <v>0</v>
      </c>
      <c r="FJ324" s="5">
        <v>0</v>
      </c>
      <c r="FK324" s="5">
        <v>0</v>
      </c>
      <c r="FL324" s="5">
        <v>1645</v>
      </c>
      <c r="FM324" s="23">
        <f t="shared" si="129"/>
        <v>0</v>
      </c>
      <c r="FN324" s="5">
        <v>0</v>
      </c>
      <c r="FO324" s="5">
        <v>0</v>
      </c>
      <c r="FP324" s="5">
        <v>0</v>
      </c>
      <c r="FQ324" s="5">
        <v>0</v>
      </c>
      <c r="FR324" s="5">
        <v>0</v>
      </c>
      <c r="FS324" s="5">
        <v>0</v>
      </c>
      <c r="FT324" s="5">
        <v>1683</v>
      </c>
      <c r="FU324" s="23">
        <f t="shared" si="130"/>
        <v>0</v>
      </c>
      <c r="FV324" s="23">
        <v>9.4972998692281116</v>
      </c>
      <c r="FW324" s="23">
        <v>6.4843343451783291</v>
      </c>
    </row>
    <row r="325" spans="1:179" x14ac:dyDescent="0.3">
      <c r="A325" s="5">
        <v>80703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219</v>
      </c>
      <c r="I325" s="23">
        <f t="shared" si="110"/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222</v>
      </c>
      <c r="Q325" s="23">
        <f t="shared" si="111"/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225</v>
      </c>
      <c r="Y325" s="23">
        <f t="shared" si="112"/>
        <v>0</v>
      </c>
      <c r="Z325" s="5">
        <v>90</v>
      </c>
      <c r="AA325" s="5">
        <v>55</v>
      </c>
      <c r="AB325" s="5">
        <v>0</v>
      </c>
      <c r="AC325" s="5">
        <v>0</v>
      </c>
      <c r="AD325" s="5">
        <v>0</v>
      </c>
      <c r="AE325" s="5">
        <v>145</v>
      </c>
      <c r="AF325" s="5">
        <v>228</v>
      </c>
      <c r="AG325" s="23">
        <f t="shared" si="113"/>
        <v>63.596491228070171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231</v>
      </c>
      <c r="AO325" s="23">
        <f t="shared" si="114"/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234</v>
      </c>
      <c r="AW325" s="23">
        <f t="shared" si="131"/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206</v>
      </c>
      <c r="BC325" s="5">
        <v>206</v>
      </c>
      <c r="BD325" s="5">
        <v>237</v>
      </c>
      <c r="BE325" s="23">
        <f t="shared" si="115"/>
        <v>86.919831223628691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240</v>
      </c>
      <c r="BM325" s="23">
        <f t="shared" si="116"/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206</v>
      </c>
      <c r="BS325" s="5">
        <v>206</v>
      </c>
      <c r="BT325" s="5">
        <v>243</v>
      </c>
      <c r="BU325" s="23">
        <f t="shared" si="117"/>
        <v>84.773662551440339</v>
      </c>
      <c r="BV325" s="5">
        <v>0</v>
      </c>
      <c r="BW325" s="5">
        <v>0</v>
      </c>
      <c r="BX325" s="5">
        <v>0</v>
      </c>
      <c r="BY325" s="5">
        <v>0</v>
      </c>
      <c r="BZ325" s="5">
        <v>298</v>
      </c>
      <c r="CA325" s="5">
        <v>298</v>
      </c>
      <c r="CB325" s="5">
        <v>246</v>
      </c>
      <c r="CC325" s="23">
        <f t="shared" si="118"/>
        <v>121.13821138211382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249</v>
      </c>
      <c r="CK325" s="23">
        <f t="shared" si="119"/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255</v>
      </c>
      <c r="CS325" s="23">
        <f t="shared" si="120"/>
        <v>0</v>
      </c>
      <c r="CT325" s="5">
        <v>0</v>
      </c>
      <c r="CU325" s="5">
        <v>0</v>
      </c>
      <c r="CV325" s="5">
        <v>410</v>
      </c>
      <c r="CW325" s="5">
        <v>0</v>
      </c>
      <c r="CX325" s="5">
        <v>0</v>
      </c>
      <c r="CY325" s="5">
        <v>410</v>
      </c>
      <c r="CZ325" s="5">
        <v>262</v>
      </c>
      <c r="DA325" s="23">
        <f t="shared" si="121"/>
        <v>156.4885496183206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268</v>
      </c>
      <c r="DI325" s="23">
        <f t="shared" si="122"/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274</v>
      </c>
      <c r="DQ325" s="23">
        <f t="shared" si="123"/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280</v>
      </c>
      <c r="DY325" s="23">
        <f t="shared" si="124"/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287</v>
      </c>
      <c r="EG325" s="23">
        <f t="shared" si="125"/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293</v>
      </c>
      <c r="EO325" s="23">
        <f t="shared" si="126"/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299</v>
      </c>
      <c r="EW325" s="23">
        <f t="shared" si="127"/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305</v>
      </c>
      <c r="FE325" s="23">
        <f t="shared" si="128"/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312</v>
      </c>
      <c r="FM325" s="23">
        <f t="shared" si="129"/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318</v>
      </c>
      <c r="FU325" s="23">
        <f t="shared" si="130"/>
        <v>0</v>
      </c>
      <c r="FV325" s="23">
        <v>32.402563307750277</v>
      </c>
      <c r="FW325" s="23">
        <v>14.226231783483691</v>
      </c>
    </row>
    <row r="326" spans="1:179" x14ac:dyDescent="0.3">
      <c r="A326" s="5">
        <v>80801</v>
      </c>
      <c r="B326" s="5">
        <v>0</v>
      </c>
      <c r="C326" s="5">
        <v>0</v>
      </c>
      <c r="D326" s="5">
        <v>0</v>
      </c>
      <c r="E326" s="5">
        <v>0</v>
      </c>
      <c r="F326" s="5">
        <v>341</v>
      </c>
      <c r="G326" s="5">
        <v>341</v>
      </c>
      <c r="H326" s="5">
        <v>1883</v>
      </c>
      <c r="I326" s="23">
        <f t="shared" si="110"/>
        <v>18.109399893786509</v>
      </c>
      <c r="J326" s="5">
        <v>0</v>
      </c>
      <c r="K326" s="5">
        <v>0</v>
      </c>
      <c r="L326" s="5">
        <v>0</v>
      </c>
      <c r="M326" s="5">
        <v>0</v>
      </c>
      <c r="N326" s="5">
        <v>5</v>
      </c>
      <c r="O326" s="5">
        <v>5</v>
      </c>
      <c r="P326" s="5">
        <v>1936</v>
      </c>
      <c r="Q326" s="23">
        <f t="shared" si="111"/>
        <v>0.25826446280991738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1988</v>
      </c>
      <c r="Y326" s="23">
        <f t="shared" si="112"/>
        <v>0</v>
      </c>
      <c r="Z326" s="5">
        <v>329</v>
      </c>
      <c r="AA326" s="5">
        <v>750</v>
      </c>
      <c r="AB326" s="5">
        <v>0</v>
      </c>
      <c r="AC326" s="5">
        <v>0</v>
      </c>
      <c r="AD326" s="5">
        <v>0</v>
      </c>
      <c r="AE326" s="5">
        <v>1079</v>
      </c>
      <c r="AF326" s="5">
        <v>2041</v>
      </c>
      <c r="AG326" s="23">
        <f t="shared" si="113"/>
        <v>52.866242038216562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2093</v>
      </c>
      <c r="AO326" s="23">
        <f t="shared" si="114"/>
        <v>0</v>
      </c>
      <c r="AP326" s="5">
        <v>1063</v>
      </c>
      <c r="AQ326" s="5">
        <v>0</v>
      </c>
      <c r="AR326" s="5">
        <v>0</v>
      </c>
      <c r="AS326" s="5">
        <v>0</v>
      </c>
      <c r="AT326" s="5">
        <v>0</v>
      </c>
      <c r="AU326" s="5">
        <v>1063</v>
      </c>
      <c r="AV326" s="5">
        <v>2146</v>
      </c>
      <c r="AW326" s="23">
        <f t="shared" si="131"/>
        <v>49.534016775396083</v>
      </c>
      <c r="AX326" s="5">
        <v>0</v>
      </c>
      <c r="AY326" s="5">
        <v>0</v>
      </c>
      <c r="AZ326" s="5">
        <v>0</v>
      </c>
      <c r="BA326" s="5">
        <v>0</v>
      </c>
      <c r="BB326" s="5">
        <v>686</v>
      </c>
      <c r="BC326" s="5">
        <v>686</v>
      </c>
      <c r="BD326" s="5">
        <v>2198</v>
      </c>
      <c r="BE326" s="23">
        <f t="shared" si="115"/>
        <v>31.210191082802545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2251</v>
      </c>
      <c r="BM326" s="23">
        <f t="shared" si="116"/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0</v>
      </c>
      <c r="BS326" s="5">
        <v>0</v>
      </c>
      <c r="BT326" s="5">
        <v>2303</v>
      </c>
      <c r="BU326" s="23">
        <f t="shared" si="117"/>
        <v>0</v>
      </c>
      <c r="BV326" s="5">
        <v>0</v>
      </c>
      <c r="BW326" s="5">
        <v>0</v>
      </c>
      <c r="BX326" s="5">
        <v>0</v>
      </c>
      <c r="BY326" s="5">
        <v>0</v>
      </c>
      <c r="BZ326" s="5">
        <v>0</v>
      </c>
      <c r="CA326" s="5">
        <v>0</v>
      </c>
      <c r="CB326" s="5">
        <v>2356</v>
      </c>
      <c r="CC326" s="23">
        <f t="shared" si="118"/>
        <v>0</v>
      </c>
      <c r="CD326" s="5">
        <v>0</v>
      </c>
      <c r="CE326" s="5">
        <v>0</v>
      </c>
      <c r="CF326" s="5">
        <v>0</v>
      </c>
      <c r="CG326" s="5">
        <v>0</v>
      </c>
      <c r="CH326" s="5">
        <v>0</v>
      </c>
      <c r="CI326" s="5">
        <v>0</v>
      </c>
      <c r="CJ326" s="5">
        <v>2408</v>
      </c>
      <c r="CK326" s="23">
        <f t="shared" si="119"/>
        <v>0</v>
      </c>
      <c r="CL326" s="5">
        <v>0</v>
      </c>
      <c r="CM326" s="5">
        <v>0</v>
      </c>
      <c r="CN326" s="5">
        <v>0</v>
      </c>
      <c r="CO326" s="5">
        <v>0</v>
      </c>
      <c r="CP326" s="5">
        <v>0</v>
      </c>
      <c r="CQ326" s="5">
        <v>0</v>
      </c>
      <c r="CR326" s="5">
        <v>2484</v>
      </c>
      <c r="CS326" s="23">
        <f t="shared" si="120"/>
        <v>0</v>
      </c>
      <c r="CT326" s="5">
        <v>0</v>
      </c>
      <c r="CU326" s="5">
        <v>0</v>
      </c>
      <c r="CV326" s="5">
        <v>58</v>
      </c>
      <c r="CW326" s="5">
        <v>0</v>
      </c>
      <c r="CX326" s="5">
        <v>0</v>
      </c>
      <c r="CY326" s="5">
        <v>58</v>
      </c>
      <c r="CZ326" s="5">
        <v>2559</v>
      </c>
      <c r="DA326" s="23">
        <f t="shared" si="121"/>
        <v>2.2665103556076591</v>
      </c>
      <c r="DB326" s="5">
        <v>0</v>
      </c>
      <c r="DC326" s="5">
        <v>0</v>
      </c>
      <c r="DD326" s="5">
        <v>0</v>
      </c>
      <c r="DE326" s="5">
        <v>0</v>
      </c>
      <c r="DF326" s="5">
        <v>0</v>
      </c>
      <c r="DG326" s="5">
        <v>0</v>
      </c>
      <c r="DH326" s="5">
        <v>2635</v>
      </c>
      <c r="DI326" s="23">
        <f t="shared" si="122"/>
        <v>0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2710</v>
      </c>
      <c r="DQ326" s="23">
        <f t="shared" si="123"/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2786</v>
      </c>
      <c r="DY326" s="23">
        <f t="shared" si="124"/>
        <v>0</v>
      </c>
      <c r="DZ326" s="5">
        <v>0</v>
      </c>
      <c r="EA326" s="5">
        <v>0</v>
      </c>
      <c r="EB326" s="5">
        <v>1184</v>
      </c>
      <c r="EC326" s="5">
        <v>0</v>
      </c>
      <c r="ED326" s="5">
        <v>15</v>
      </c>
      <c r="EE326" s="5">
        <v>1199</v>
      </c>
      <c r="EF326" s="5">
        <v>2862</v>
      </c>
      <c r="EG326" s="23">
        <f t="shared" si="125"/>
        <v>41.893780573025857</v>
      </c>
      <c r="EH326" s="5">
        <v>0</v>
      </c>
      <c r="EI326" s="5">
        <v>90</v>
      </c>
      <c r="EJ326" s="5">
        <v>0</v>
      </c>
      <c r="EK326" s="5">
        <v>0</v>
      </c>
      <c r="EL326" s="5">
        <v>0</v>
      </c>
      <c r="EM326" s="5">
        <v>90</v>
      </c>
      <c r="EN326" s="5">
        <v>2937</v>
      </c>
      <c r="EO326" s="23">
        <f t="shared" si="126"/>
        <v>3.0643513789581207</v>
      </c>
      <c r="EP326" s="5">
        <v>0</v>
      </c>
      <c r="EQ326" s="5">
        <v>0</v>
      </c>
      <c r="ER326" s="5">
        <v>0</v>
      </c>
      <c r="ES326" s="5">
        <v>0</v>
      </c>
      <c r="ET326" s="5">
        <v>0</v>
      </c>
      <c r="EU326" s="5">
        <v>0</v>
      </c>
      <c r="EV326" s="5">
        <v>3013</v>
      </c>
      <c r="EW326" s="23">
        <f t="shared" si="127"/>
        <v>0</v>
      </c>
      <c r="EX326" s="5">
        <v>0</v>
      </c>
      <c r="EY326" s="5">
        <v>0</v>
      </c>
      <c r="EZ326" s="5">
        <v>0</v>
      </c>
      <c r="FA326" s="5">
        <v>0</v>
      </c>
      <c r="FB326" s="5">
        <v>0</v>
      </c>
      <c r="FC326" s="5">
        <v>0</v>
      </c>
      <c r="FD326" s="5">
        <v>3088</v>
      </c>
      <c r="FE326" s="23">
        <f t="shared" si="128"/>
        <v>0</v>
      </c>
      <c r="FF326" s="5">
        <v>0</v>
      </c>
      <c r="FG326" s="5">
        <v>0</v>
      </c>
      <c r="FH326" s="5">
        <v>0</v>
      </c>
      <c r="FI326" s="5">
        <v>0</v>
      </c>
      <c r="FJ326" s="5">
        <v>0</v>
      </c>
      <c r="FK326" s="5">
        <v>0</v>
      </c>
      <c r="FL326" s="5">
        <v>3164</v>
      </c>
      <c r="FM326" s="23">
        <f t="shared" si="129"/>
        <v>0</v>
      </c>
      <c r="FN326" s="5">
        <v>0</v>
      </c>
      <c r="FO326" s="5">
        <v>0</v>
      </c>
      <c r="FP326" s="5">
        <v>0</v>
      </c>
      <c r="FQ326" s="5">
        <v>0</v>
      </c>
      <c r="FR326" s="5">
        <v>0</v>
      </c>
      <c r="FS326" s="5">
        <v>0</v>
      </c>
      <c r="FT326" s="5">
        <v>3239</v>
      </c>
      <c r="FU326" s="23">
        <f t="shared" si="130"/>
        <v>0</v>
      </c>
      <c r="FV326" s="23">
        <v>13.81619220481924</v>
      </c>
      <c r="FW326" s="23">
        <v>4.2931493006901489</v>
      </c>
    </row>
    <row r="327" spans="1:179" x14ac:dyDescent="0.3">
      <c r="A327" s="5">
        <v>80802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926</v>
      </c>
      <c r="I327" s="23">
        <f t="shared" si="110"/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977</v>
      </c>
      <c r="Q327" s="23">
        <f t="shared" si="111"/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1028</v>
      </c>
      <c r="Y327" s="23">
        <f t="shared" si="112"/>
        <v>0</v>
      </c>
      <c r="Z327" s="5">
        <v>331</v>
      </c>
      <c r="AA327" s="5">
        <v>150</v>
      </c>
      <c r="AB327" s="5">
        <v>0</v>
      </c>
      <c r="AC327" s="5">
        <v>0</v>
      </c>
      <c r="AD327" s="5">
        <v>30</v>
      </c>
      <c r="AE327" s="5">
        <v>511</v>
      </c>
      <c r="AF327" s="5">
        <v>1079</v>
      </c>
      <c r="AG327" s="23">
        <f t="shared" si="113"/>
        <v>47.358665430954588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1130</v>
      </c>
      <c r="AO327" s="23">
        <f t="shared" si="114"/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965</v>
      </c>
      <c r="AU327" s="5">
        <v>965</v>
      </c>
      <c r="AV327" s="5">
        <v>1182</v>
      </c>
      <c r="AW327" s="23">
        <f t="shared" si="131"/>
        <v>81.641285956006769</v>
      </c>
      <c r="AX327" s="5">
        <v>0</v>
      </c>
      <c r="AY327" s="5">
        <v>0</v>
      </c>
      <c r="AZ327" s="5">
        <v>0</v>
      </c>
      <c r="BA327" s="5">
        <v>0</v>
      </c>
      <c r="BB327" s="5">
        <v>322</v>
      </c>
      <c r="BC327" s="5">
        <v>322</v>
      </c>
      <c r="BD327" s="5">
        <v>1233</v>
      </c>
      <c r="BE327" s="23">
        <f t="shared" si="115"/>
        <v>26.115166261151661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1284</v>
      </c>
      <c r="BM327" s="23">
        <f t="shared" si="116"/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1335</v>
      </c>
      <c r="BU327" s="23">
        <f t="shared" si="117"/>
        <v>0</v>
      </c>
      <c r="BV327" s="5">
        <v>0</v>
      </c>
      <c r="BW327" s="5">
        <v>0</v>
      </c>
      <c r="BX327" s="5">
        <v>0</v>
      </c>
      <c r="BY327" s="5">
        <v>0</v>
      </c>
      <c r="BZ327" s="5">
        <v>0</v>
      </c>
      <c r="CA327" s="5">
        <v>0</v>
      </c>
      <c r="CB327" s="5">
        <v>1386</v>
      </c>
      <c r="CC327" s="23">
        <f t="shared" si="118"/>
        <v>0</v>
      </c>
      <c r="CD327" s="5">
        <v>0</v>
      </c>
      <c r="CE327" s="5">
        <v>0</v>
      </c>
      <c r="CF327" s="5">
        <v>0</v>
      </c>
      <c r="CG327" s="5">
        <v>0</v>
      </c>
      <c r="CH327" s="5">
        <v>0</v>
      </c>
      <c r="CI327" s="5">
        <v>0</v>
      </c>
      <c r="CJ327" s="5">
        <v>1437</v>
      </c>
      <c r="CK327" s="23">
        <f t="shared" si="119"/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1509</v>
      </c>
      <c r="CS327" s="23">
        <f t="shared" si="120"/>
        <v>0</v>
      </c>
      <c r="CT327" s="5">
        <v>0</v>
      </c>
      <c r="CU327" s="5">
        <v>0</v>
      </c>
      <c r="CV327" s="5">
        <v>1250</v>
      </c>
      <c r="CW327" s="5">
        <v>0</v>
      </c>
      <c r="CX327" s="5">
        <v>0</v>
      </c>
      <c r="CY327" s="5">
        <v>1250</v>
      </c>
      <c r="CZ327" s="5">
        <v>1580</v>
      </c>
      <c r="DA327" s="23">
        <f t="shared" si="121"/>
        <v>79.113924050632917</v>
      </c>
      <c r="DB327" s="5">
        <v>0</v>
      </c>
      <c r="DC327" s="5">
        <v>0</v>
      </c>
      <c r="DD327" s="5">
        <v>0</v>
      </c>
      <c r="DE327" s="5">
        <v>0</v>
      </c>
      <c r="DF327" s="5">
        <v>0</v>
      </c>
      <c r="DG327" s="5">
        <v>0</v>
      </c>
      <c r="DH327" s="5">
        <v>1652</v>
      </c>
      <c r="DI327" s="23">
        <f t="shared" si="122"/>
        <v>0</v>
      </c>
      <c r="DJ327" s="5">
        <v>0</v>
      </c>
      <c r="DK327" s="5">
        <v>0</v>
      </c>
      <c r="DL327" s="5">
        <v>0</v>
      </c>
      <c r="DM327" s="5">
        <v>0</v>
      </c>
      <c r="DN327" s="5">
        <v>31</v>
      </c>
      <c r="DO327" s="5">
        <v>31</v>
      </c>
      <c r="DP327" s="5">
        <v>1724</v>
      </c>
      <c r="DQ327" s="23">
        <f t="shared" si="123"/>
        <v>1.7981438515081205</v>
      </c>
      <c r="DR327" s="5">
        <v>0</v>
      </c>
      <c r="DS327" s="5">
        <v>1260</v>
      </c>
      <c r="DT327" s="5">
        <v>0</v>
      </c>
      <c r="DU327" s="5">
        <v>0</v>
      </c>
      <c r="DV327" s="5">
        <v>0</v>
      </c>
      <c r="DW327" s="5">
        <v>1260</v>
      </c>
      <c r="DX327" s="5">
        <v>1795</v>
      </c>
      <c r="DY327" s="23">
        <f t="shared" si="124"/>
        <v>70.19498607242339</v>
      </c>
      <c r="DZ327" s="5">
        <v>0</v>
      </c>
      <c r="EA327" s="5">
        <v>0</v>
      </c>
      <c r="EB327" s="5">
        <v>1100</v>
      </c>
      <c r="EC327" s="5">
        <v>0</v>
      </c>
      <c r="ED327" s="5">
        <v>0</v>
      </c>
      <c r="EE327" s="5">
        <v>1100</v>
      </c>
      <c r="EF327" s="5">
        <v>1867</v>
      </c>
      <c r="EG327" s="23">
        <f t="shared" si="125"/>
        <v>58.918050348152121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1939</v>
      </c>
      <c r="EO327" s="23">
        <f t="shared" si="126"/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2010</v>
      </c>
      <c r="EW327" s="23">
        <f t="shared" si="127"/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2082</v>
      </c>
      <c r="FE327" s="23">
        <f t="shared" si="128"/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2154</v>
      </c>
      <c r="FM327" s="23">
        <f t="shared" si="129"/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2225</v>
      </c>
      <c r="FU327" s="23">
        <f t="shared" si="130"/>
        <v>0</v>
      </c>
      <c r="FV327" s="23">
        <v>14.101374331646641</v>
      </c>
      <c r="FW327" s="23">
        <v>19.09319130206514</v>
      </c>
    </row>
    <row r="328" spans="1:179" x14ac:dyDescent="0.3">
      <c r="A328" s="5">
        <v>80803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660</v>
      </c>
      <c r="I328" s="23">
        <f t="shared" si="110"/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681</v>
      </c>
      <c r="Q328" s="23">
        <f t="shared" si="111"/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703</v>
      </c>
      <c r="Y328" s="23">
        <f t="shared" si="112"/>
        <v>0</v>
      </c>
      <c r="Z328" s="5">
        <v>162</v>
      </c>
      <c r="AA328" s="5">
        <v>150</v>
      </c>
      <c r="AB328" s="5">
        <v>0</v>
      </c>
      <c r="AC328" s="5">
        <v>0</v>
      </c>
      <c r="AD328" s="5">
        <v>0</v>
      </c>
      <c r="AE328" s="5">
        <v>312</v>
      </c>
      <c r="AF328" s="5">
        <v>724</v>
      </c>
      <c r="AG328" s="23">
        <f t="shared" si="113"/>
        <v>43.093922651933703</v>
      </c>
      <c r="AH328" s="5">
        <v>0</v>
      </c>
      <c r="AI328" s="5">
        <v>0</v>
      </c>
      <c r="AJ328" s="5">
        <v>0</v>
      </c>
      <c r="AK328" s="5">
        <v>0</v>
      </c>
      <c r="AL328" s="5">
        <v>45</v>
      </c>
      <c r="AM328" s="5">
        <v>45</v>
      </c>
      <c r="AN328" s="5">
        <v>746</v>
      </c>
      <c r="AO328" s="23">
        <f t="shared" si="114"/>
        <v>6.032171581769437</v>
      </c>
      <c r="AP328" s="5">
        <v>0</v>
      </c>
      <c r="AQ328" s="5">
        <v>0</v>
      </c>
      <c r="AR328" s="5">
        <v>0</v>
      </c>
      <c r="AS328" s="5">
        <v>0</v>
      </c>
      <c r="AT328" s="5">
        <v>0</v>
      </c>
      <c r="AU328" s="5">
        <v>0</v>
      </c>
      <c r="AV328" s="5">
        <v>767</v>
      </c>
      <c r="AW328" s="23">
        <f t="shared" si="131"/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595</v>
      </c>
      <c r="BC328" s="5">
        <v>595</v>
      </c>
      <c r="BD328" s="5">
        <v>789</v>
      </c>
      <c r="BE328" s="23">
        <f t="shared" si="115"/>
        <v>75.411913814955639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810</v>
      </c>
      <c r="BM328" s="23">
        <f t="shared" si="116"/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0</v>
      </c>
      <c r="BS328" s="5">
        <v>0</v>
      </c>
      <c r="BT328" s="5">
        <v>832</v>
      </c>
      <c r="BU328" s="23">
        <f t="shared" si="117"/>
        <v>0</v>
      </c>
      <c r="BV328" s="5">
        <v>0</v>
      </c>
      <c r="BW328" s="5">
        <v>0</v>
      </c>
      <c r="BX328" s="5">
        <v>0</v>
      </c>
      <c r="BY328" s="5">
        <v>0</v>
      </c>
      <c r="BZ328" s="5">
        <v>0</v>
      </c>
      <c r="CA328" s="5">
        <v>0</v>
      </c>
      <c r="CB328" s="5">
        <v>853</v>
      </c>
      <c r="CC328" s="23">
        <f t="shared" si="118"/>
        <v>0</v>
      </c>
      <c r="CD328" s="5">
        <v>0</v>
      </c>
      <c r="CE328" s="5">
        <v>0</v>
      </c>
      <c r="CF328" s="5">
        <v>0</v>
      </c>
      <c r="CG328" s="5">
        <v>0</v>
      </c>
      <c r="CH328" s="5">
        <v>0</v>
      </c>
      <c r="CI328" s="5">
        <v>0</v>
      </c>
      <c r="CJ328" s="5">
        <v>875</v>
      </c>
      <c r="CK328" s="23">
        <f t="shared" si="119"/>
        <v>0</v>
      </c>
      <c r="CL328" s="5">
        <v>0</v>
      </c>
      <c r="CM328" s="5">
        <v>0</v>
      </c>
      <c r="CN328" s="5">
        <v>0</v>
      </c>
      <c r="CO328" s="5">
        <v>0</v>
      </c>
      <c r="CP328" s="5">
        <v>50</v>
      </c>
      <c r="CQ328" s="5">
        <v>50</v>
      </c>
      <c r="CR328" s="5">
        <v>897</v>
      </c>
      <c r="CS328" s="23">
        <f t="shared" si="120"/>
        <v>5.574136008918618</v>
      </c>
      <c r="CT328" s="5">
        <v>0</v>
      </c>
      <c r="CU328" s="5">
        <v>0</v>
      </c>
      <c r="CV328" s="5">
        <v>0</v>
      </c>
      <c r="CW328" s="5">
        <v>0</v>
      </c>
      <c r="CX328" s="5">
        <v>0</v>
      </c>
      <c r="CY328" s="5">
        <v>0</v>
      </c>
      <c r="CZ328" s="5">
        <v>918</v>
      </c>
      <c r="DA328" s="23">
        <f t="shared" si="121"/>
        <v>0</v>
      </c>
      <c r="DB328" s="5">
        <v>0</v>
      </c>
      <c r="DC328" s="5">
        <v>0</v>
      </c>
      <c r="DD328" s="5">
        <v>0</v>
      </c>
      <c r="DE328" s="5">
        <v>0</v>
      </c>
      <c r="DF328" s="5">
        <v>0</v>
      </c>
      <c r="DG328" s="5">
        <v>0</v>
      </c>
      <c r="DH328" s="5">
        <v>940</v>
      </c>
      <c r="DI328" s="23">
        <f t="shared" si="122"/>
        <v>0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962</v>
      </c>
      <c r="DQ328" s="23">
        <f t="shared" si="123"/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983</v>
      </c>
      <c r="DY328" s="23">
        <f t="shared" si="124"/>
        <v>0</v>
      </c>
      <c r="DZ328" s="5">
        <v>0</v>
      </c>
      <c r="EA328" s="5">
        <v>0</v>
      </c>
      <c r="EB328" s="5">
        <v>792</v>
      </c>
      <c r="EC328" s="5">
        <v>0</v>
      </c>
      <c r="ED328" s="5">
        <v>0</v>
      </c>
      <c r="EE328" s="5">
        <v>792</v>
      </c>
      <c r="EF328" s="5">
        <v>1005</v>
      </c>
      <c r="EG328" s="23">
        <f t="shared" si="125"/>
        <v>78.805970149253739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1027</v>
      </c>
      <c r="EO328" s="23">
        <f t="shared" si="126"/>
        <v>0</v>
      </c>
      <c r="EP328" s="5">
        <v>0</v>
      </c>
      <c r="EQ328" s="5">
        <v>0</v>
      </c>
      <c r="ER328" s="5">
        <v>0</v>
      </c>
      <c r="ES328" s="5">
        <v>0</v>
      </c>
      <c r="ET328" s="5">
        <v>0</v>
      </c>
      <c r="EU328" s="5">
        <v>0</v>
      </c>
      <c r="EV328" s="5">
        <v>1048</v>
      </c>
      <c r="EW328" s="23">
        <f t="shared" si="127"/>
        <v>0</v>
      </c>
      <c r="EX328" s="5">
        <v>0</v>
      </c>
      <c r="EY328" s="5">
        <v>0</v>
      </c>
      <c r="EZ328" s="5">
        <v>0</v>
      </c>
      <c r="FA328" s="5">
        <v>0</v>
      </c>
      <c r="FB328" s="5">
        <v>0</v>
      </c>
      <c r="FC328" s="5">
        <v>0</v>
      </c>
      <c r="FD328" s="5">
        <v>1070</v>
      </c>
      <c r="FE328" s="23">
        <f t="shared" si="128"/>
        <v>0</v>
      </c>
      <c r="FF328" s="5">
        <v>0</v>
      </c>
      <c r="FG328" s="5">
        <v>0</v>
      </c>
      <c r="FH328" s="5">
        <v>0</v>
      </c>
      <c r="FI328" s="5">
        <v>0</v>
      </c>
      <c r="FJ328" s="5">
        <v>0</v>
      </c>
      <c r="FK328" s="5">
        <v>0</v>
      </c>
      <c r="FL328" s="5">
        <v>1092</v>
      </c>
      <c r="FM328" s="23">
        <f t="shared" si="129"/>
        <v>0</v>
      </c>
      <c r="FN328" s="5">
        <v>0</v>
      </c>
      <c r="FO328" s="5">
        <v>0</v>
      </c>
      <c r="FP328" s="5">
        <v>0</v>
      </c>
      <c r="FQ328" s="5">
        <v>0</v>
      </c>
      <c r="FR328" s="5">
        <v>0</v>
      </c>
      <c r="FS328" s="5">
        <v>0</v>
      </c>
      <c r="FT328" s="5">
        <v>1113</v>
      </c>
      <c r="FU328" s="23">
        <f t="shared" si="130"/>
        <v>0</v>
      </c>
      <c r="FV328" s="23">
        <v>11.321637095332621</v>
      </c>
      <c r="FW328" s="23">
        <v>7.6709187416520326</v>
      </c>
    </row>
    <row r="329" spans="1:179" x14ac:dyDescent="0.3">
      <c r="A329" s="5">
        <v>80901</v>
      </c>
      <c r="B329" s="5"/>
      <c r="C329" s="5"/>
      <c r="D329" s="5"/>
      <c r="E329" s="5"/>
      <c r="F329" s="5"/>
      <c r="G329" s="5"/>
      <c r="H329" s="5">
        <v>364</v>
      </c>
      <c r="I329" s="23">
        <f t="shared" si="110"/>
        <v>0</v>
      </c>
      <c r="J329" s="5"/>
      <c r="K329" s="5"/>
      <c r="L329" s="5"/>
      <c r="M329" s="5"/>
      <c r="N329" s="5"/>
      <c r="O329" s="5"/>
      <c r="P329" s="5">
        <v>395</v>
      </c>
      <c r="Q329" s="23">
        <f t="shared" si="111"/>
        <v>0</v>
      </c>
      <c r="R329" s="5"/>
      <c r="S329" s="5"/>
      <c r="T329" s="5"/>
      <c r="U329" s="5"/>
      <c r="V329" s="5"/>
      <c r="W329" s="5"/>
      <c r="X329" s="5">
        <v>427</v>
      </c>
      <c r="Y329" s="23">
        <f t="shared" si="112"/>
        <v>0</v>
      </c>
      <c r="Z329" s="5"/>
      <c r="AA329" s="5"/>
      <c r="AB329" s="5"/>
      <c r="AC329" s="5"/>
      <c r="AD329" s="5"/>
      <c r="AE329" s="5"/>
      <c r="AF329" s="5">
        <v>458</v>
      </c>
      <c r="AG329" s="23">
        <f t="shared" si="113"/>
        <v>0</v>
      </c>
      <c r="AH329" s="5"/>
      <c r="AI329" s="5"/>
      <c r="AJ329" s="5"/>
      <c r="AK329" s="5"/>
      <c r="AL329" s="5"/>
      <c r="AM329" s="5"/>
      <c r="AN329" s="5">
        <v>490</v>
      </c>
      <c r="AO329" s="23">
        <f t="shared" si="114"/>
        <v>0</v>
      </c>
      <c r="AP329" s="5"/>
      <c r="AQ329" s="5"/>
      <c r="AR329" s="5"/>
      <c r="AS329" s="5"/>
      <c r="AT329" s="5"/>
      <c r="AU329" s="5"/>
      <c r="AV329" s="5">
        <v>521</v>
      </c>
      <c r="AW329" s="23">
        <f t="shared" si="131"/>
        <v>0</v>
      </c>
      <c r="AX329" s="5"/>
      <c r="AY329" s="5"/>
      <c r="AZ329" s="5"/>
      <c r="BA329" s="5"/>
      <c r="BB329" s="5"/>
      <c r="BC329" s="5"/>
      <c r="BD329" s="5">
        <v>553</v>
      </c>
      <c r="BE329" s="23">
        <f t="shared" si="115"/>
        <v>0</v>
      </c>
      <c r="BF329" s="5"/>
      <c r="BG329" s="5"/>
      <c r="BH329" s="5"/>
      <c r="BI329" s="5"/>
      <c r="BJ329" s="5"/>
      <c r="BK329" s="5"/>
      <c r="BL329" s="5">
        <v>584</v>
      </c>
      <c r="BM329" s="23">
        <f t="shared" si="116"/>
        <v>0</v>
      </c>
      <c r="BN329" s="5"/>
      <c r="BO329" s="5"/>
      <c r="BP329" s="5"/>
      <c r="BQ329" s="5"/>
      <c r="BR329" s="5"/>
      <c r="BS329" s="5"/>
      <c r="BT329" s="5">
        <v>616</v>
      </c>
      <c r="BU329" s="23">
        <f t="shared" si="117"/>
        <v>0</v>
      </c>
      <c r="BV329" s="5"/>
      <c r="BW329" s="5"/>
      <c r="BX329" s="5"/>
      <c r="BY329" s="5"/>
      <c r="BZ329" s="5"/>
      <c r="CA329" s="5"/>
      <c r="CB329" s="5">
        <v>647</v>
      </c>
      <c r="CC329" s="23">
        <f t="shared" si="118"/>
        <v>0</v>
      </c>
      <c r="CD329" s="5"/>
      <c r="CE329" s="5"/>
      <c r="CF329" s="5"/>
      <c r="CG329" s="5"/>
      <c r="CH329" s="5"/>
      <c r="CI329" s="5"/>
      <c r="CJ329" s="5">
        <v>679</v>
      </c>
      <c r="CK329" s="23">
        <f t="shared" si="119"/>
        <v>0</v>
      </c>
      <c r="CL329" s="5"/>
      <c r="CM329" s="5"/>
      <c r="CN329" s="5"/>
      <c r="CO329" s="5"/>
      <c r="CP329" s="5"/>
      <c r="CQ329" s="5"/>
      <c r="CR329" s="5">
        <v>705</v>
      </c>
      <c r="CS329" s="23">
        <f t="shared" si="120"/>
        <v>0</v>
      </c>
      <c r="CT329" s="5"/>
      <c r="CU329" s="5"/>
      <c r="CV329" s="5"/>
      <c r="CW329" s="5"/>
      <c r="CX329" s="5"/>
      <c r="CY329" s="5"/>
      <c r="CZ329" s="5">
        <v>731</v>
      </c>
      <c r="DA329" s="23">
        <f t="shared" si="121"/>
        <v>0</v>
      </c>
      <c r="DB329" s="5"/>
      <c r="DC329" s="5"/>
      <c r="DD329" s="5"/>
      <c r="DE329" s="5"/>
      <c r="DF329" s="5"/>
      <c r="DG329" s="5"/>
      <c r="DH329" s="5">
        <v>756</v>
      </c>
      <c r="DI329" s="23">
        <f t="shared" si="122"/>
        <v>0</v>
      </c>
      <c r="DJ329" s="5"/>
      <c r="DK329" s="5"/>
      <c r="DL329" s="5"/>
      <c r="DM329" s="5"/>
      <c r="DN329" s="5"/>
      <c r="DO329" s="5"/>
      <c r="DP329" s="5">
        <v>782</v>
      </c>
      <c r="DQ329" s="23">
        <f t="shared" si="123"/>
        <v>0</v>
      </c>
      <c r="DR329" s="5"/>
      <c r="DS329" s="5"/>
      <c r="DT329" s="5"/>
      <c r="DU329" s="5"/>
      <c r="DV329" s="5"/>
      <c r="DW329" s="5"/>
      <c r="DX329" s="5">
        <v>808</v>
      </c>
      <c r="DY329" s="23">
        <f t="shared" si="124"/>
        <v>0</v>
      </c>
      <c r="DZ329" s="5"/>
      <c r="EA329" s="5"/>
      <c r="EB329" s="5"/>
      <c r="EC329" s="5"/>
      <c r="ED329" s="5"/>
      <c r="EE329" s="5"/>
      <c r="EF329" s="5">
        <v>834</v>
      </c>
      <c r="EG329" s="23">
        <f t="shared" si="125"/>
        <v>0</v>
      </c>
      <c r="EH329" s="5"/>
      <c r="EI329" s="5"/>
      <c r="EJ329" s="5"/>
      <c r="EK329" s="5"/>
      <c r="EL329" s="5"/>
      <c r="EM329" s="5"/>
      <c r="EN329" s="5">
        <v>859</v>
      </c>
      <c r="EO329" s="23">
        <f t="shared" si="126"/>
        <v>0</v>
      </c>
      <c r="EP329" s="5"/>
      <c r="EQ329" s="5"/>
      <c r="ER329" s="5"/>
      <c r="ES329" s="5"/>
      <c r="ET329" s="5"/>
      <c r="EU329" s="5"/>
      <c r="EV329" s="5">
        <v>885</v>
      </c>
      <c r="EW329" s="23">
        <f t="shared" si="127"/>
        <v>0</v>
      </c>
      <c r="EX329" s="5"/>
      <c r="EY329" s="5"/>
      <c r="EZ329" s="5"/>
      <c r="FA329" s="5"/>
      <c r="FB329" s="5"/>
      <c r="FC329" s="5"/>
      <c r="FD329" s="5">
        <v>911</v>
      </c>
      <c r="FE329" s="23">
        <f t="shared" si="128"/>
        <v>0</v>
      </c>
      <c r="FF329" s="5"/>
      <c r="FG329" s="5"/>
      <c r="FH329" s="5"/>
      <c r="FI329" s="5"/>
      <c r="FJ329" s="5"/>
      <c r="FK329" s="5"/>
      <c r="FL329" s="5">
        <v>937</v>
      </c>
      <c r="FM329" s="23">
        <f t="shared" si="129"/>
        <v>0</v>
      </c>
      <c r="FN329" s="5"/>
      <c r="FO329" s="5"/>
      <c r="FP329" s="5"/>
      <c r="FQ329" s="5"/>
      <c r="FR329" s="5"/>
      <c r="FS329" s="5"/>
      <c r="FT329" s="5">
        <v>962</v>
      </c>
      <c r="FU329" s="23">
        <f t="shared" si="130"/>
        <v>0</v>
      </c>
      <c r="FV329" s="23">
        <v>21</v>
      </c>
      <c r="FW329" s="23">
        <v>18.5</v>
      </c>
    </row>
    <row r="330" spans="1:179" x14ac:dyDescent="0.3">
      <c r="A330" s="5">
        <v>90101</v>
      </c>
      <c r="B330" s="5">
        <v>0</v>
      </c>
      <c r="C330" s="5">
        <v>0</v>
      </c>
      <c r="D330" s="5">
        <v>5</v>
      </c>
      <c r="E330" s="5">
        <v>0</v>
      </c>
      <c r="F330" s="5">
        <v>0</v>
      </c>
      <c r="G330" s="5">
        <v>5</v>
      </c>
      <c r="H330" s="5">
        <v>6220</v>
      </c>
      <c r="I330" s="23">
        <f t="shared" si="110"/>
        <v>8.0385852090032156E-2</v>
      </c>
      <c r="J330" s="5">
        <v>0</v>
      </c>
      <c r="K330" s="5">
        <v>2</v>
      </c>
      <c r="L330" s="5">
        <v>0</v>
      </c>
      <c r="M330" s="5">
        <v>0</v>
      </c>
      <c r="N330" s="5">
        <v>0</v>
      </c>
      <c r="O330" s="5">
        <v>2</v>
      </c>
      <c r="P330" s="5">
        <v>6964</v>
      </c>
      <c r="Q330" s="23">
        <f t="shared" si="111"/>
        <v>2.8719126938541069E-2</v>
      </c>
      <c r="R330" s="5">
        <v>0</v>
      </c>
      <c r="S330" s="5">
        <v>0</v>
      </c>
      <c r="T330" s="5">
        <v>0</v>
      </c>
      <c r="U330" s="5">
        <v>0</v>
      </c>
      <c r="V330" s="5">
        <v>680</v>
      </c>
      <c r="W330" s="5">
        <v>680</v>
      </c>
      <c r="X330" s="5">
        <v>7707</v>
      </c>
      <c r="Y330" s="23">
        <f t="shared" si="112"/>
        <v>8.8231477877254445</v>
      </c>
      <c r="Z330" s="5">
        <v>0</v>
      </c>
      <c r="AA330" s="5">
        <v>1</v>
      </c>
      <c r="AB330" s="5">
        <v>300</v>
      </c>
      <c r="AC330" s="5">
        <v>0</v>
      </c>
      <c r="AD330" s="5">
        <v>2</v>
      </c>
      <c r="AE330" s="5">
        <v>303</v>
      </c>
      <c r="AF330" s="5">
        <v>8451</v>
      </c>
      <c r="AG330" s="23">
        <f t="shared" si="113"/>
        <v>3.5853745118920837</v>
      </c>
      <c r="AH330" s="5">
        <v>0</v>
      </c>
      <c r="AI330" s="5">
        <v>25</v>
      </c>
      <c r="AJ330" s="5">
        <v>0</v>
      </c>
      <c r="AK330" s="5">
        <v>0</v>
      </c>
      <c r="AL330" s="5">
        <v>1337</v>
      </c>
      <c r="AM330" s="5">
        <v>1362</v>
      </c>
      <c r="AN330" s="5">
        <v>9194</v>
      </c>
      <c r="AO330" s="23">
        <f t="shared" si="114"/>
        <v>14.814009136393299</v>
      </c>
      <c r="AP330" s="5">
        <v>0</v>
      </c>
      <c r="AQ330" s="5">
        <v>2</v>
      </c>
      <c r="AR330" s="5">
        <v>0</v>
      </c>
      <c r="AS330" s="5">
        <v>0</v>
      </c>
      <c r="AT330" s="5">
        <v>48</v>
      </c>
      <c r="AU330" s="5">
        <v>50</v>
      </c>
      <c r="AV330" s="5">
        <v>9938</v>
      </c>
      <c r="AW330" s="23">
        <f t="shared" si="131"/>
        <v>0.50311933990742608</v>
      </c>
      <c r="AX330" s="5">
        <v>0</v>
      </c>
      <c r="AY330" s="5">
        <v>0</v>
      </c>
      <c r="AZ330" s="5">
        <v>0</v>
      </c>
      <c r="BA330" s="5">
        <v>0</v>
      </c>
      <c r="BB330" s="5">
        <v>3</v>
      </c>
      <c r="BC330" s="5">
        <v>3</v>
      </c>
      <c r="BD330" s="5">
        <v>10681</v>
      </c>
      <c r="BE330" s="23">
        <f t="shared" si="115"/>
        <v>2.8087257747401929E-2</v>
      </c>
      <c r="BF330" s="5">
        <v>0</v>
      </c>
      <c r="BG330" s="5">
        <v>0</v>
      </c>
      <c r="BH330" s="5">
        <v>0</v>
      </c>
      <c r="BI330" s="5">
        <v>0</v>
      </c>
      <c r="BJ330" s="5">
        <v>100</v>
      </c>
      <c r="BK330" s="5">
        <v>100</v>
      </c>
      <c r="BL330" s="5">
        <v>11425</v>
      </c>
      <c r="BM330" s="23">
        <f t="shared" si="116"/>
        <v>0.87527352297592997</v>
      </c>
      <c r="BN330" s="5">
        <v>0</v>
      </c>
      <c r="BO330" s="5">
        <v>0</v>
      </c>
      <c r="BP330" s="5">
        <v>80</v>
      </c>
      <c r="BQ330" s="5">
        <v>0</v>
      </c>
      <c r="BR330" s="5">
        <v>102</v>
      </c>
      <c r="BS330" s="5">
        <v>182</v>
      </c>
      <c r="BT330" s="5">
        <v>12168</v>
      </c>
      <c r="BU330" s="23">
        <f t="shared" si="117"/>
        <v>1.4957264957264957</v>
      </c>
      <c r="BV330" s="5">
        <v>0</v>
      </c>
      <c r="BW330" s="5">
        <v>0</v>
      </c>
      <c r="BX330" s="5">
        <v>0</v>
      </c>
      <c r="BY330" s="5">
        <v>0</v>
      </c>
      <c r="BZ330" s="5">
        <v>88</v>
      </c>
      <c r="CA330" s="5">
        <v>88</v>
      </c>
      <c r="CB330" s="5">
        <v>12912</v>
      </c>
      <c r="CC330" s="23">
        <f t="shared" si="118"/>
        <v>0.68153655514250311</v>
      </c>
      <c r="CD330" s="5">
        <v>0</v>
      </c>
      <c r="CE330" s="5">
        <v>0</v>
      </c>
      <c r="CF330" s="5">
        <v>0</v>
      </c>
      <c r="CG330" s="5">
        <v>0</v>
      </c>
      <c r="CH330" s="5">
        <v>1166</v>
      </c>
      <c r="CI330" s="5">
        <v>1166</v>
      </c>
      <c r="CJ330" s="5">
        <v>13655</v>
      </c>
      <c r="CK330" s="23">
        <f t="shared" si="119"/>
        <v>8.5389967045038446</v>
      </c>
      <c r="CL330" s="5">
        <v>0</v>
      </c>
      <c r="CM330" s="5">
        <v>0</v>
      </c>
      <c r="CN330" s="5">
        <v>35</v>
      </c>
      <c r="CO330" s="5">
        <v>0</v>
      </c>
      <c r="CP330" s="5">
        <v>0</v>
      </c>
      <c r="CQ330" s="5">
        <v>35</v>
      </c>
      <c r="CR330" s="5">
        <v>14148</v>
      </c>
      <c r="CS330" s="23">
        <f t="shared" si="120"/>
        <v>0.24738478936952218</v>
      </c>
      <c r="CT330" s="5">
        <v>0</v>
      </c>
      <c r="CU330" s="5">
        <v>0</v>
      </c>
      <c r="CV330" s="5">
        <v>0</v>
      </c>
      <c r="CW330" s="5">
        <v>0</v>
      </c>
      <c r="CX330" s="5">
        <v>0</v>
      </c>
      <c r="CY330" s="5">
        <v>0</v>
      </c>
      <c r="CZ330" s="5">
        <v>14642</v>
      </c>
      <c r="DA330" s="23">
        <f t="shared" si="121"/>
        <v>0</v>
      </c>
      <c r="DB330" s="5">
        <v>0</v>
      </c>
      <c r="DC330" s="5">
        <v>0</v>
      </c>
      <c r="DD330" s="5">
        <v>0</v>
      </c>
      <c r="DE330" s="5">
        <v>0</v>
      </c>
      <c r="DF330" s="5">
        <v>0</v>
      </c>
      <c r="DG330" s="5">
        <v>0</v>
      </c>
      <c r="DH330" s="5">
        <v>15135</v>
      </c>
      <c r="DI330" s="23">
        <f t="shared" si="122"/>
        <v>0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15629</v>
      </c>
      <c r="DQ330" s="23">
        <f t="shared" si="123"/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16122</v>
      </c>
      <c r="DY330" s="23">
        <f t="shared" si="124"/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16616</v>
      </c>
      <c r="EG330" s="23">
        <f t="shared" si="125"/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17109</v>
      </c>
      <c r="EO330" s="23">
        <f t="shared" si="126"/>
        <v>0</v>
      </c>
      <c r="EP330" s="5">
        <v>0</v>
      </c>
      <c r="EQ330" s="5">
        <v>0</v>
      </c>
      <c r="ER330" s="5">
        <v>0</v>
      </c>
      <c r="ES330" s="5">
        <v>0</v>
      </c>
      <c r="ET330" s="5">
        <v>24</v>
      </c>
      <c r="EU330" s="5">
        <v>24</v>
      </c>
      <c r="EV330" s="5">
        <v>17602</v>
      </c>
      <c r="EW330" s="23">
        <f t="shared" si="127"/>
        <v>0.13634814225656178</v>
      </c>
      <c r="EX330" s="5">
        <v>0</v>
      </c>
      <c r="EY330" s="5">
        <v>0</v>
      </c>
      <c r="EZ330" s="5">
        <v>57</v>
      </c>
      <c r="FA330" s="5">
        <v>0</v>
      </c>
      <c r="FB330" s="5">
        <v>0</v>
      </c>
      <c r="FC330" s="5">
        <v>57</v>
      </c>
      <c r="FD330" s="5">
        <v>18096</v>
      </c>
      <c r="FE330" s="23">
        <f t="shared" si="128"/>
        <v>0.31498673740053051</v>
      </c>
      <c r="FF330" s="5">
        <v>0</v>
      </c>
      <c r="FG330" s="5">
        <v>0</v>
      </c>
      <c r="FH330" s="5">
        <v>10</v>
      </c>
      <c r="FI330" s="5">
        <v>0</v>
      </c>
      <c r="FJ330" s="5">
        <v>0</v>
      </c>
      <c r="FK330" s="5">
        <v>10</v>
      </c>
      <c r="FL330" s="5">
        <v>18589</v>
      </c>
      <c r="FM330" s="23">
        <f t="shared" si="129"/>
        <v>5.3795255258486205E-2</v>
      </c>
      <c r="FN330" s="5">
        <v>0</v>
      </c>
      <c r="FO330" s="5">
        <v>0</v>
      </c>
      <c r="FP330" s="5">
        <v>349</v>
      </c>
      <c r="FQ330" s="5">
        <v>0</v>
      </c>
      <c r="FR330" s="5">
        <v>0</v>
      </c>
      <c r="FS330" s="5">
        <v>349</v>
      </c>
      <c r="FT330" s="5">
        <v>19083</v>
      </c>
      <c r="FU330" s="23">
        <f t="shared" si="130"/>
        <v>1.8288529057276108</v>
      </c>
      <c r="FV330" s="23">
        <v>3.5867614810039088</v>
      </c>
      <c r="FW330" s="23">
        <v>0.2346698027284283</v>
      </c>
    </row>
    <row r="331" spans="1:179" x14ac:dyDescent="0.3">
      <c r="A331" s="5">
        <v>90102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1045</v>
      </c>
      <c r="I331" s="23">
        <f t="shared" si="110"/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1119</v>
      </c>
      <c r="Q331" s="23">
        <f t="shared" si="111"/>
        <v>0</v>
      </c>
      <c r="R331" s="5">
        <v>0</v>
      </c>
      <c r="S331" s="5">
        <v>0</v>
      </c>
      <c r="T331" s="5">
        <v>0</v>
      </c>
      <c r="U331" s="5">
        <v>0</v>
      </c>
      <c r="V331" s="5">
        <v>382</v>
      </c>
      <c r="W331" s="5">
        <v>382</v>
      </c>
      <c r="X331" s="5">
        <v>1193</v>
      </c>
      <c r="Y331" s="23">
        <f t="shared" si="112"/>
        <v>32.020117351215418</v>
      </c>
      <c r="Z331" s="5">
        <v>0</v>
      </c>
      <c r="AA331" s="5">
        <v>0</v>
      </c>
      <c r="AB331" s="5">
        <v>0</v>
      </c>
      <c r="AC331" s="5">
        <v>0</v>
      </c>
      <c r="AD331" s="5">
        <v>100</v>
      </c>
      <c r="AE331" s="5">
        <v>100</v>
      </c>
      <c r="AF331" s="5">
        <v>1267</v>
      </c>
      <c r="AG331" s="23">
        <f t="shared" si="113"/>
        <v>7.8926598263614842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1341</v>
      </c>
      <c r="AO331" s="23">
        <f t="shared" si="114"/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33</v>
      </c>
      <c r="AU331" s="5">
        <v>33</v>
      </c>
      <c r="AV331" s="5">
        <v>1416</v>
      </c>
      <c r="AW331" s="23">
        <f t="shared" si="131"/>
        <v>2.3305084745762712</v>
      </c>
      <c r="AX331" s="5">
        <v>0</v>
      </c>
      <c r="AY331" s="5">
        <v>0</v>
      </c>
      <c r="AZ331" s="5">
        <v>0</v>
      </c>
      <c r="BA331" s="5">
        <v>0</v>
      </c>
      <c r="BB331" s="5">
        <v>41</v>
      </c>
      <c r="BC331" s="5">
        <v>41</v>
      </c>
      <c r="BD331" s="5">
        <v>1490</v>
      </c>
      <c r="BE331" s="23">
        <f t="shared" si="115"/>
        <v>2.7516778523489935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1564</v>
      </c>
      <c r="BM331" s="23">
        <f t="shared" si="116"/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3</v>
      </c>
      <c r="BS331" s="5">
        <v>3</v>
      </c>
      <c r="BT331" s="5">
        <v>1638</v>
      </c>
      <c r="BU331" s="23">
        <f t="shared" si="117"/>
        <v>0.18315018315018314</v>
      </c>
      <c r="BV331" s="5">
        <v>0</v>
      </c>
      <c r="BW331" s="5">
        <v>0</v>
      </c>
      <c r="BX331" s="5">
        <v>0</v>
      </c>
      <c r="BY331" s="5">
        <v>0</v>
      </c>
      <c r="BZ331" s="5">
        <v>0</v>
      </c>
      <c r="CA331" s="5">
        <v>0</v>
      </c>
      <c r="CB331" s="5">
        <v>1712</v>
      </c>
      <c r="CC331" s="23">
        <f t="shared" si="118"/>
        <v>0</v>
      </c>
      <c r="CD331" s="5">
        <v>0</v>
      </c>
      <c r="CE331" s="5">
        <v>0</v>
      </c>
      <c r="CF331" s="5">
        <v>0</v>
      </c>
      <c r="CG331" s="5">
        <v>0</v>
      </c>
      <c r="CH331" s="5">
        <v>77</v>
      </c>
      <c r="CI331" s="5">
        <v>77</v>
      </c>
      <c r="CJ331" s="5">
        <v>1786</v>
      </c>
      <c r="CK331" s="23">
        <f t="shared" si="119"/>
        <v>4.3113101903695412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1847</v>
      </c>
      <c r="CS331" s="23">
        <f t="shared" si="120"/>
        <v>0</v>
      </c>
      <c r="CT331" s="5">
        <v>0</v>
      </c>
      <c r="CU331" s="5">
        <v>0</v>
      </c>
      <c r="CV331" s="5">
        <v>0</v>
      </c>
      <c r="CW331" s="5">
        <v>0</v>
      </c>
      <c r="CX331" s="5">
        <v>0</v>
      </c>
      <c r="CY331" s="5">
        <v>0</v>
      </c>
      <c r="CZ331" s="5">
        <v>1909</v>
      </c>
      <c r="DA331" s="23">
        <f t="shared" si="121"/>
        <v>0</v>
      </c>
      <c r="DB331" s="5">
        <v>0</v>
      </c>
      <c r="DC331" s="5">
        <v>0</v>
      </c>
      <c r="DD331" s="5">
        <v>0</v>
      </c>
      <c r="DE331" s="5">
        <v>0</v>
      </c>
      <c r="DF331" s="5">
        <v>0</v>
      </c>
      <c r="DG331" s="5">
        <v>0</v>
      </c>
      <c r="DH331" s="5">
        <v>1970</v>
      </c>
      <c r="DI331" s="23">
        <f t="shared" si="122"/>
        <v>0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2032</v>
      </c>
      <c r="DQ331" s="23">
        <f t="shared" si="123"/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2093</v>
      </c>
      <c r="DY331" s="23">
        <f t="shared" si="124"/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2155</v>
      </c>
      <c r="EG331" s="23">
        <f t="shared" si="125"/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2216</v>
      </c>
      <c r="EO331" s="23">
        <f t="shared" si="126"/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2277</v>
      </c>
      <c r="EW331" s="23">
        <f t="shared" si="127"/>
        <v>0</v>
      </c>
      <c r="EX331" s="5">
        <v>0</v>
      </c>
      <c r="EY331" s="5">
        <v>0</v>
      </c>
      <c r="EZ331" s="5">
        <v>7</v>
      </c>
      <c r="FA331" s="5">
        <v>0</v>
      </c>
      <c r="FB331" s="5">
        <v>0</v>
      </c>
      <c r="FC331" s="5">
        <v>7</v>
      </c>
      <c r="FD331" s="5">
        <v>2339</v>
      </c>
      <c r="FE331" s="23">
        <f t="shared" si="128"/>
        <v>0.2992731936725096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2400</v>
      </c>
      <c r="FM331" s="23">
        <f t="shared" si="129"/>
        <v>0</v>
      </c>
      <c r="FN331" s="5">
        <v>0</v>
      </c>
      <c r="FO331" s="5">
        <v>14</v>
      </c>
      <c r="FP331" s="5">
        <v>332</v>
      </c>
      <c r="FQ331" s="5">
        <v>0</v>
      </c>
      <c r="FR331" s="5">
        <v>0</v>
      </c>
      <c r="FS331" s="5">
        <v>346</v>
      </c>
      <c r="FT331" s="5">
        <v>2462</v>
      </c>
      <c r="FU331" s="23">
        <f t="shared" si="130"/>
        <v>14.053614947197401</v>
      </c>
      <c r="FV331" s="23">
        <v>4.499038534365627</v>
      </c>
      <c r="FW331" s="23">
        <v>1.3048080128063551</v>
      </c>
    </row>
    <row r="332" spans="1:179" x14ac:dyDescent="0.3">
      <c r="A332" s="5">
        <v>90103</v>
      </c>
      <c r="B332" s="5">
        <v>0</v>
      </c>
      <c r="C332" s="5">
        <v>0</v>
      </c>
      <c r="D332" s="5">
        <v>0</v>
      </c>
      <c r="E332" s="5">
        <v>0</v>
      </c>
      <c r="F332" s="5">
        <v>41</v>
      </c>
      <c r="G332" s="5">
        <v>41</v>
      </c>
      <c r="H332" s="5">
        <v>397</v>
      </c>
      <c r="I332" s="23">
        <f t="shared" si="110"/>
        <v>10.327455919395465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418</v>
      </c>
      <c r="Q332" s="23">
        <f t="shared" si="111"/>
        <v>0</v>
      </c>
      <c r="R332" s="5">
        <v>0</v>
      </c>
      <c r="S332" s="5">
        <v>1</v>
      </c>
      <c r="T332" s="5">
        <v>0</v>
      </c>
      <c r="U332" s="5">
        <v>0</v>
      </c>
      <c r="V332" s="5">
        <v>242</v>
      </c>
      <c r="W332" s="5">
        <v>243</v>
      </c>
      <c r="X332" s="5">
        <v>438</v>
      </c>
      <c r="Y332" s="23">
        <f t="shared" si="112"/>
        <v>55.479452054794521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458</v>
      </c>
      <c r="AG332" s="23">
        <f t="shared" si="113"/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479</v>
      </c>
      <c r="AO332" s="23">
        <f t="shared" si="114"/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6</v>
      </c>
      <c r="AU332" s="5">
        <v>6</v>
      </c>
      <c r="AV332" s="5">
        <v>499</v>
      </c>
      <c r="AW332" s="23">
        <f t="shared" si="131"/>
        <v>1.2024048096192386</v>
      </c>
      <c r="AX332" s="5">
        <v>0</v>
      </c>
      <c r="AY332" s="5">
        <v>0</v>
      </c>
      <c r="AZ332" s="5">
        <v>0</v>
      </c>
      <c r="BA332" s="5">
        <v>0</v>
      </c>
      <c r="BB332" s="5">
        <v>0</v>
      </c>
      <c r="BC332" s="5">
        <v>0</v>
      </c>
      <c r="BD332" s="5">
        <v>520</v>
      </c>
      <c r="BE332" s="23">
        <f t="shared" si="115"/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540</v>
      </c>
      <c r="BM332" s="23">
        <f t="shared" si="116"/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225</v>
      </c>
      <c r="BS332" s="5">
        <v>225</v>
      </c>
      <c r="BT332" s="5">
        <v>560</v>
      </c>
      <c r="BU332" s="23">
        <f t="shared" si="117"/>
        <v>40.178571428571431</v>
      </c>
      <c r="BV332" s="5">
        <v>0</v>
      </c>
      <c r="BW332" s="5">
        <v>0</v>
      </c>
      <c r="BX332" s="5">
        <v>0</v>
      </c>
      <c r="BY332" s="5">
        <v>0</v>
      </c>
      <c r="BZ332" s="5">
        <v>35</v>
      </c>
      <c r="CA332" s="5">
        <v>35</v>
      </c>
      <c r="CB332" s="5">
        <v>581</v>
      </c>
      <c r="CC332" s="23">
        <f t="shared" si="118"/>
        <v>6.024096385542169</v>
      </c>
      <c r="CD332" s="5">
        <v>0</v>
      </c>
      <c r="CE332" s="5">
        <v>0</v>
      </c>
      <c r="CF332" s="5">
        <v>0</v>
      </c>
      <c r="CG332" s="5">
        <v>0</v>
      </c>
      <c r="CH332" s="5">
        <v>47</v>
      </c>
      <c r="CI332" s="5">
        <v>47</v>
      </c>
      <c r="CJ332" s="5">
        <v>601</v>
      </c>
      <c r="CK332" s="23">
        <f t="shared" si="119"/>
        <v>7.8202995008319469</v>
      </c>
      <c r="CL332" s="5">
        <v>0</v>
      </c>
      <c r="CM332" s="5">
        <v>0</v>
      </c>
      <c r="CN332" s="5">
        <v>0</v>
      </c>
      <c r="CO332" s="5">
        <v>0</v>
      </c>
      <c r="CP332" s="5">
        <v>0</v>
      </c>
      <c r="CQ332" s="5">
        <v>0</v>
      </c>
      <c r="CR332" s="5">
        <v>636</v>
      </c>
      <c r="CS332" s="23">
        <f t="shared" si="120"/>
        <v>0</v>
      </c>
      <c r="CT332" s="5">
        <v>0</v>
      </c>
      <c r="CU332" s="5">
        <v>0</v>
      </c>
      <c r="CV332" s="5">
        <v>0</v>
      </c>
      <c r="CW332" s="5">
        <v>0</v>
      </c>
      <c r="CX332" s="5">
        <v>0</v>
      </c>
      <c r="CY332" s="5">
        <v>0</v>
      </c>
      <c r="CZ332" s="5">
        <v>671</v>
      </c>
      <c r="DA332" s="23">
        <f t="shared" si="121"/>
        <v>0</v>
      </c>
      <c r="DB332" s="5">
        <v>0</v>
      </c>
      <c r="DC332" s="5">
        <v>0</v>
      </c>
      <c r="DD332" s="5">
        <v>0</v>
      </c>
      <c r="DE332" s="5">
        <v>0</v>
      </c>
      <c r="DF332" s="5">
        <v>0</v>
      </c>
      <c r="DG332" s="5">
        <v>0</v>
      </c>
      <c r="DH332" s="5">
        <v>706</v>
      </c>
      <c r="DI332" s="23">
        <f t="shared" si="122"/>
        <v>0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741</v>
      </c>
      <c r="DQ332" s="23">
        <f t="shared" si="123"/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776</v>
      </c>
      <c r="DY332" s="23">
        <f t="shared" si="124"/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812</v>
      </c>
      <c r="EG332" s="23">
        <f t="shared" si="125"/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847</v>
      </c>
      <c r="EO332" s="23">
        <f t="shared" si="126"/>
        <v>0</v>
      </c>
      <c r="EP332" s="5">
        <v>0</v>
      </c>
      <c r="EQ332" s="5">
        <v>0</v>
      </c>
      <c r="ER332" s="5">
        <v>0</v>
      </c>
      <c r="ES332" s="5">
        <v>0</v>
      </c>
      <c r="ET332" s="5">
        <v>0</v>
      </c>
      <c r="EU332" s="5">
        <v>0</v>
      </c>
      <c r="EV332" s="5">
        <v>882</v>
      </c>
      <c r="EW332" s="23">
        <f t="shared" si="127"/>
        <v>0</v>
      </c>
      <c r="EX332" s="5">
        <v>0</v>
      </c>
      <c r="EY332" s="5">
        <v>0</v>
      </c>
      <c r="EZ332" s="5">
        <v>0</v>
      </c>
      <c r="FA332" s="5">
        <v>0</v>
      </c>
      <c r="FB332" s="5">
        <v>0</v>
      </c>
      <c r="FC332" s="5">
        <v>0</v>
      </c>
      <c r="FD332" s="5">
        <v>917</v>
      </c>
      <c r="FE332" s="23">
        <f t="shared" si="128"/>
        <v>0</v>
      </c>
      <c r="FF332" s="5">
        <v>0</v>
      </c>
      <c r="FG332" s="5">
        <v>0</v>
      </c>
      <c r="FH332" s="5">
        <v>0</v>
      </c>
      <c r="FI332" s="5">
        <v>0</v>
      </c>
      <c r="FJ332" s="5">
        <v>0</v>
      </c>
      <c r="FK332" s="5">
        <v>0</v>
      </c>
      <c r="FL332" s="5">
        <v>952</v>
      </c>
      <c r="FM332" s="23">
        <f t="shared" si="129"/>
        <v>0</v>
      </c>
      <c r="FN332" s="5">
        <v>0</v>
      </c>
      <c r="FO332" s="5">
        <v>0</v>
      </c>
      <c r="FP332" s="5">
        <v>106</v>
      </c>
      <c r="FQ332" s="5">
        <v>0</v>
      </c>
      <c r="FR332" s="5">
        <v>0</v>
      </c>
      <c r="FS332" s="5">
        <v>106</v>
      </c>
      <c r="FT332" s="5">
        <v>987</v>
      </c>
      <c r="FU332" s="23">
        <f t="shared" si="130"/>
        <v>10.739614994934144</v>
      </c>
      <c r="FV332" s="23">
        <v>11.002934554432249</v>
      </c>
      <c r="FW332" s="23">
        <v>0.97632863590310393</v>
      </c>
    </row>
    <row r="333" spans="1:179" x14ac:dyDescent="0.3">
      <c r="A333" s="5">
        <v>90104</v>
      </c>
      <c r="B333" s="5">
        <v>0</v>
      </c>
      <c r="C333" s="5">
        <v>0</v>
      </c>
      <c r="D333" s="5">
        <v>0</v>
      </c>
      <c r="E333" s="5">
        <v>0</v>
      </c>
      <c r="F333" s="5">
        <v>18</v>
      </c>
      <c r="G333" s="5">
        <v>18</v>
      </c>
      <c r="H333" s="5">
        <v>630</v>
      </c>
      <c r="I333" s="23">
        <f t="shared" si="110"/>
        <v>2.8571428571428572</v>
      </c>
      <c r="J333" s="5">
        <v>0</v>
      </c>
      <c r="K333" s="5">
        <v>8</v>
      </c>
      <c r="L333" s="5">
        <v>0</v>
      </c>
      <c r="M333" s="5">
        <v>0</v>
      </c>
      <c r="N333" s="5">
        <v>0</v>
      </c>
      <c r="O333" s="5">
        <v>8</v>
      </c>
      <c r="P333" s="5">
        <v>683</v>
      </c>
      <c r="Q333" s="23">
        <f t="shared" si="111"/>
        <v>1.171303074670571</v>
      </c>
      <c r="R333" s="5">
        <v>0</v>
      </c>
      <c r="S333" s="5">
        <v>0</v>
      </c>
      <c r="T333" s="5">
        <v>0</v>
      </c>
      <c r="U333" s="5">
        <v>0</v>
      </c>
      <c r="V333" s="5">
        <v>238</v>
      </c>
      <c r="W333" s="5">
        <v>238</v>
      </c>
      <c r="X333" s="5">
        <v>735</v>
      </c>
      <c r="Y333" s="23">
        <f t="shared" si="112"/>
        <v>32.38095238095238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787</v>
      </c>
      <c r="AG333" s="23">
        <f t="shared" si="113"/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840</v>
      </c>
      <c r="AO333" s="23">
        <f t="shared" si="114"/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122</v>
      </c>
      <c r="AU333" s="5">
        <v>122</v>
      </c>
      <c r="AV333" s="5">
        <v>892</v>
      </c>
      <c r="AW333" s="23">
        <f t="shared" si="131"/>
        <v>13.67713004484305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945</v>
      </c>
      <c r="BE333" s="23">
        <f t="shared" si="115"/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997</v>
      </c>
      <c r="BM333" s="23">
        <f t="shared" si="116"/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1049</v>
      </c>
      <c r="BU333" s="23">
        <f t="shared" si="117"/>
        <v>0</v>
      </c>
      <c r="BV333" s="5">
        <v>0</v>
      </c>
      <c r="BW333" s="5">
        <v>0</v>
      </c>
      <c r="BX333" s="5">
        <v>0</v>
      </c>
      <c r="BY333" s="5">
        <v>0</v>
      </c>
      <c r="BZ333" s="5">
        <v>35</v>
      </c>
      <c r="CA333" s="5">
        <v>35</v>
      </c>
      <c r="CB333" s="5">
        <v>1102</v>
      </c>
      <c r="CC333" s="23">
        <f t="shared" si="118"/>
        <v>3.1760435571687839</v>
      </c>
      <c r="CD333" s="5">
        <v>0</v>
      </c>
      <c r="CE333" s="5">
        <v>0</v>
      </c>
      <c r="CF333" s="5">
        <v>30</v>
      </c>
      <c r="CG333" s="5">
        <v>0</v>
      </c>
      <c r="CH333" s="5">
        <v>0</v>
      </c>
      <c r="CI333" s="5">
        <v>30</v>
      </c>
      <c r="CJ333" s="5">
        <v>1154</v>
      </c>
      <c r="CK333" s="23">
        <f t="shared" si="119"/>
        <v>2.5996533795493932</v>
      </c>
      <c r="CL333" s="5">
        <v>0</v>
      </c>
      <c r="CM333" s="5">
        <v>0</v>
      </c>
      <c r="CN333" s="5">
        <v>28</v>
      </c>
      <c r="CO333" s="5">
        <v>0</v>
      </c>
      <c r="CP333" s="5">
        <v>0</v>
      </c>
      <c r="CQ333" s="5">
        <v>28</v>
      </c>
      <c r="CR333" s="5">
        <v>1187</v>
      </c>
      <c r="CS333" s="23">
        <f t="shared" si="120"/>
        <v>2.3588879528222408</v>
      </c>
      <c r="CT333" s="5">
        <v>0</v>
      </c>
      <c r="CU333" s="5">
        <v>0</v>
      </c>
      <c r="CV333" s="5">
        <v>0</v>
      </c>
      <c r="CW333" s="5">
        <v>0</v>
      </c>
      <c r="CX333" s="5">
        <v>0</v>
      </c>
      <c r="CY333" s="5">
        <v>0</v>
      </c>
      <c r="CZ333" s="5">
        <v>1219</v>
      </c>
      <c r="DA333" s="23">
        <f t="shared" si="121"/>
        <v>0</v>
      </c>
      <c r="DB333" s="5">
        <v>0</v>
      </c>
      <c r="DC333" s="5">
        <v>0</v>
      </c>
      <c r="DD333" s="5">
        <v>0</v>
      </c>
      <c r="DE333" s="5">
        <v>0</v>
      </c>
      <c r="DF333" s="5">
        <v>0</v>
      </c>
      <c r="DG333" s="5">
        <v>0</v>
      </c>
      <c r="DH333" s="5">
        <v>1252</v>
      </c>
      <c r="DI333" s="23">
        <f t="shared" si="122"/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1284</v>
      </c>
      <c r="DQ333" s="23">
        <f t="shared" si="123"/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1317</v>
      </c>
      <c r="DY333" s="23">
        <f t="shared" si="124"/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1349</v>
      </c>
      <c r="EG333" s="23">
        <f t="shared" si="125"/>
        <v>0</v>
      </c>
      <c r="EH333" s="5">
        <v>0</v>
      </c>
      <c r="EI333" s="5">
        <v>0</v>
      </c>
      <c r="EJ333" s="5">
        <v>78</v>
      </c>
      <c r="EK333" s="5">
        <v>0</v>
      </c>
      <c r="EL333" s="5">
        <v>0</v>
      </c>
      <c r="EM333" s="5">
        <v>78</v>
      </c>
      <c r="EN333" s="5">
        <v>1382</v>
      </c>
      <c r="EO333" s="23">
        <f t="shared" si="126"/>
        <v>5.6439942112879882</v>
      </c>
      <c r="EP333" s="5">
        <v>0</v>
      </c>
      <c r="EQ333" s="5">
        <v>0</v>
      </c>
      <c r="ER333" s="5">
        <v>0</v>
      </c>
      <c r="ES333" s="5">
        <v>0</v>
      </c>
      <c r="ET333" s="5">
        <v>22</v>
      </c>
      <c r="EU333" s="5">
        <v>22</v>
      </c>
      <c r="EV333" s="5">
        <v>1414</v>
      </c>
      <c r="EW333" s="23">
        <f t="shared" si="127"/>
        <v>1.5558698727015559</v>
      </c>
      <c r="EX333" s="5">
        <v>0</v>
      </c>
      <c r="EY333" s="5">
        <v>0</v>
      </c>
      <c r="EZ333" s="5">
        <v>24</v>
      </c>
      <c r="FA333" s="5">
        <v>0</v>
      </c>
      <c r="FB333" s="5">
        <v>0</v>
      </c>
      <c r="FC333" s="5">
        <v>24</v>
      </c>
      <c r="FD333" s="5">
        <v>1447</v>
      </c>
      <c r="FE333" s="23">
        <f t="shared" si="128"/>
        <v>1.65860400829302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1479</v>
      </c>
      <c r="FM333" s="23">
        <f t="shared" si="129"/>
        <v>0</v>
      </c>
      <c r="FN333" s="5">
        <v>0</v>
      </c>
      <c r="FO333" s="5">
        <v>0</v>
      </c>
      <c r="FP333" s="5">
        <v>94</v>
      </c>
      <c r="FQ333" s="5">
        <v>0</v>
      </c>
      <c r="FR333" s="5">
        <v>0</v>
      </c>
      <c r="FS333" s="5">
        <v>94</v>
      </c>
      <c r="FT333" s="5">
        <v>1512</v>
      </c>
      <c r="FU333" s="23">
        <f t="shared" si="130"/>
        <v>6.2169312169312168</v>
      </c>
      <c r="FV333" s="23">
        <v>5.0783841176660944</v>
      </c>
      <c r="FW333" s="23">
        <v>1.584935205639638</v>
      </c>
    </row>
    <row r="334" spans="1:179" x14ac:dyDescent="0.3">
      <c r="A334" s="5">
        <v>90201</v>
      </c>
      <c r="B334" s="5">
        <v>0</v>
      </c>
      <c r="C334" s="5">
        <v>0</v>
      </c>
      <c r="D334" s="5">
        <v>0</v>
      </c>
      <c r="E334" s="5">
        <v>0</v>
      </c>
      <c r="F334" s="5">
        <v>296</v>
      </c>
      <c r="G334" s="5">
        <v>296</v>
      </c>
      <c r="H334" s="5">
        <v>894</v>
      </c>
      <c r="I334" s="23">
        <f t="shared" si="110"/>
        <v>33.109619686800897</v>
      </c>
      <c r="J334" s="5">
        <v>0</v>
      </c>
      <c r="K334" s="5">
        <v>4</v>
      </c>
      <c r="L334" s="5">
        <v>0</v>
      </c>
      <c r="M334" s="5">
        <v>0</v>
      </c>
      <c r="N334" s="5">
        <v>0</v>
      </c>
      <c r="O334" s="5">
        <v>4</v>
      </c>
      <c r="P334" s="5">
        <v>959</v>
      </c>
      <c r="Q334" s="23">
        <f t="shared" si="111"/>
        <v>0.41710114702815432</v>
      </c>
      <c r="R334" s="5">
        <v>0</v>
      </c>
      <c r="S334" s="5">
        <v>0</v>
      </c>
      <c r="T334" s="5">
        <v>0</v>
      </c>
      <c r="U334" s="5">
        <v>0</v>
      </c>
      <c r="V334" s="5">
        <v>220</v>
      </c>
      <c r="W334" s="5">
        <v>220</v>
      </c>
      <c r="X334" s="5">
        <v>1025</v>
      </c>
      <c r="Y334" s="23">
        <f t="shared" si="112"/>
        <v>21.463414634146343</v>
      </c>
      <c r="Z334" s="5">
        <v>0</v>
      </c>
      <c r="AA334" s="5">
        <v>30</v>
      </c>
      <c r="AB334" s="5">
        <v>0</v>
      </c>
      <c r="AC334" s="5">
        <v>0</v>
      </c>
      <c r="AD334" s="5">
        <v>8</v>
      </c>
      <c r="AE334" s="5">
        <v>38</v>
      </c>
      <c r="AF334" s="5">
        <v>1090</v>
      </c>
      <c r="AG334" s="23">
        <f t="shared" si="113"/>
        <v>3.4862385321100922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1156</v>
      </c>
      <c r="AO334" s="23">
        <f t="shared" si="114"/>
        <v>0</v>
      </c>
      <c r="AP334" s="5">
        <v>0</v>
      </c>
      <c r="AQ334" s="5">
        <v>0</v>
      </c>
      <c r="AR334" s="5">
        <v>0</v>
      </c>
      <c r="AS334" s="5">
        <v>0</v>
      </c>
      <c r="AT334" s="5">
        <v>0</v>
      </c>
      <c r="AU334" s="5">
        <v>0</v>
      </c>
      <c r="AV334" s="5">
        <v>1221</v>
      </c>
      <c r="AW334" s="23">
        <f t="shared" si="131"/>
        <v>0</v>
      </c>
      <c r="AX334" s="5">
        <v>37</v>
      </c>
      <c r="AY334" s="5">
        <v>0</v>
      </c>
      <c r="AZ334" s="5">
        <v>0</v>
      </c>
      <c r="BA334" s="5">
        <v>0</v>
      </c>
      <c r="BB334" s="5">
        <v>62</v>
      </c>
      <c r="BC334" s="5">
        <v>99</v>
      </c>
      <c r="BD334" s="5">
        <v>1287</v>
      </c>
      <c r="BE334" s="23">
        <f t="shared" si="115"/>
        <v>7.6923076923076925</v>
      </c>
      <c r="BF334" s="5">
        <v>0</v>
      </c>
      <c r="BG334" s="5">
        <v>0</v>
      </c>
      <c r="BH334" s="5">
        <v>0</v>
      </c>
      <c r="BI334" s="5">
        <v>0</v>
      </c>
      <c r="BJ334" s="5">
        <v>167</v>
      </c>
      <c r="BK334" s="5">
        <v>167</v>
      </c>
      <c r="BL334" s="5">
        <v>1352</v>
      </c>
      <c r="BM334" s="23">
        <f t="shared" si="116"/>
        <v>12.352071005917161</v>
      </c>
      <c r="BN334" s="5">
        <v>0</v>
      </c>
      <c r="BO334" s="5">
        <v>3</v>
      </c>
      <c r="BP334" s="5">
        <v>0</v>
      </c>
      <c r="BQ334" s="5">
        <v>0</v>
      </c>
      <c r="BR334" s="5">
        <v>0</v>
      </c>
      <c r="BS334" s="5">
        <v>3</v>
      </c>
      <c r="BT334" s="5">
        <v>1418</v>
      </c>
      <c r="BU334" s="23">
        <f t="shared" si="117"/>
        <v>0.21156558533145275</v>
      </c>
      <c r="BV334" s="5">
        <v>0</v>
      </c>
      <c r="BW334" s="5">
        <v>0</v>
      </c>
      <c r="BX334" s="5">
        <v>0</v>
      </c>
      <c r="BY334" s="5">
        <v>0</v>
      </c>
      <c r="BZ334" s="5">
        <v>0</v>
      </c>
      <c r="CA334" s="5">
        <v>0</v>
      </c>
      <c r="CB334" s="5">
        <v>1483</v>
      </c>
      <c r="CC334" s="23">
        <f t="shared" si="118"/>
        <v>0</v>
      </c>
      <c r="CD334" s="5">
        <v>0</v>
      </c>
      <c r="CE334" s="5">
        <v>0</v>
      </c>
      <c r="CF334" s="5">
        <v>0</v>
      </c>
      <c r="CG334" s="5">
        <v>0</v>
      </c>
      <c r="CH334" s="5">
        <v>0</v>
      </c>
      <c r="CI334" s="5">
        <v>0</v>
      </c>
      <c r="CJ334" s="5">
        <v>1549</v>
      </c>
      <c r="CK334" s="23">
        <f t="shared" si="119"/>
        <v>0</v>
      </c>
      <c r="CL334" s="5">
        <v>0</v>
      </c>
      <c r="CM334" s="5">
        <v>0</v>
      </c>
      <c r="CN334" s="5">
        <v>0</v>
      </c>
      <c r="CO334" s="5">
        <v>0</v>
      </c>
      <c r="CP334" s="5">
        <v>0</v>
      </c>
      <c r="CQ334" s="5">
        <v>0</v>
      </c>
      <c r="CR334" s="5">
        <v>1630</v>
      </c>
      <c r="CS334" s="23">
        <f t="shared" si="120"/>
        <v>0</v>
      </c>
      <c r="CT334" s="5">
        <v>0</v>
      </c>
      <c r="CU334" s="5">
        <v>0</v>
      </c>
      <c r="CV334" s="5">
        <v>24</v>
      </c>
      <c r="CW334" s="5">
        <v>0</v>
      </c>
      <c r="CX334" s="5">
        <v>0</v>
      </c>
      <c r="CY334" s="5">
        <v>24</v>
      </c>
      <c r="CZ334" s="5">
        <v>1710</v>
      </c>
      <c r="DA334" s="23">
        <f t="shared" si="121"/>
        <v>1.4035087719298245</v>
      </c>
      <c r="DB334" s="5">
        <v>0</v>
      </c>
      <c r="DC334" s="5">
        <v>0</v>
      </c>
      <c r="DD334" s="5">
        <v>0</v>
      </c>
      <c r="DE334" s="5">
        <v>0</v>
      </c>
      <c r="DF334" s="5">
        <v>0</v>
      </c>
      <c r="DG334" s="5">
        <v>0</v>
      </c>
      <c r="DH334" s="5">
        <v>1791</v>
      </c>
      <c r="DI334" s="23">
        <f t="shared" si="122"/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1872</v>
      </c>
      <c r="DQ334" s="23">
        <f t="shared" si="123"/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1952</v>
      </c>
      <c r="DY334" s="23">
        <f t="shared" si="124"/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2033</v>
      </c>
      <c r="EG334" s="23">
        <f t="shared" si="125"/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2114</v>
      </c>
      <c r="EO334" s="23">
        <f t="shared" si="126"/>
        <v>0</v>
      </c>
      <c r="EP334" s="5">
        <v>0</v>
      </c>
      <c r="EQ334" s="5">
        <v>0</v>
      </c>
      <c r="ER334" s="5">
        <v>0</v>
      </c>
      <c r="ES334" s="5">
        <v>0</v>
      </c>
      <c r="ET334" s="5">
        <v>0</v>
      </c>
      <c r="EU334" s="5">
        <v>0</v>
      </c>
      <c r="EV334" s="5">
        <v>2194</v>
      </c>
      <c r="EW334" s="23">
        <f t="shared" si="127"/>
        <v>0</v>
      </c>
      <c r="EX334" s="5">
        <v>0</v>
      </c>
      <c r="EY334" s="5">
        <v>0</v>
      </c>
      <c r="EZ334" s="5">
        <v>0</v>
      </c>
      <c r="FA334" s="5">
        <v>0</v>
      </c>
      <c r="FB334" s="5">
        <v>0</v>
      </c>
      <c r="FC334" s="5">
        <v>0</v>
      </c>
      <c r="FD334" s="5">
        <v>2275</v>
      </c>
      <c r="FE334" s="23">
        <f t="shared" si="128"/>
        <v>0</v>
      </c>
      <c r="FF334" s="5">
        <v>0</v>
      </c>
      <c r="FG334" s="5">
        <v>0</v>
      </c>
      <c r="FH334" s="5">
        <v>0</v>
      </c>
      <c r="FI334" s="5">
        <v>0</v>
      </c>
      <c r="FJ334" s="5">
        <v>0</v>
      </c>
      <c r="FK334" s="5">
        <v>0</v>
      </c>
      <c r="FL334" s="5">
        <v>2356</v>
      </c>
      <c r="FM334" s="23">
        <f t="shared" si="129"/>
        <v>0</v>
      </c>
      <c r="FN334" s="5">
        <v>0</v>
      </c>
      <c r="FO334" s="5">
        <v>0</v>
      </c>
      <c r="FP334" s="5">
        <v>82</v>
      </c>
      <c r="FQ334" s="5">
        <v>0</v>
      </c>
      <c r="FR334" s="5">
        <v>9</v>
      </c>
      <c r="FS334" s="5">
        <v>91</v>
      </c>
      <c r="FT334" s="5">
        <v>2436</v>
      </c>
      <c r="FU334" s="23">
        <f t="shared" si="130"/>
        <v>3.7356321839080464</v>
      </c>
      <c r="FV334" s="23">
        <v>7.1574834803310718</v>
      </c>
      <c r="FW334" s="23">
        <v>0.46719463234889741</v>
      </c>
    </row>
    <row r="335" spans="1:179" x14ac:dyDescent="0.3">
      <c r="A335" s="5">
        <v>90202</v>
      </c>
      <c r="B335" s="5">
        <v>0</v>
      </c>
      <c r="C335" s="5">
        <v>0</v>
      </c>
      <c r="D335" s="5">
        <v>0</v>
      </c>
      <c r="E335" s="5">
        <v>0</v>
      </c>
      <c r="F335" s="5">
        <v>57</v>
      </c>
      <c r="G335" s="5">
        <v>57</v>
      </c>
      <c r="H335" s="5">
        <v>266</v>
      </c>
      <c r="I335" s="23">
        <f t="shared" si="110"/>
        <v>21.428571428571427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300</v>
      </c>
      <c r="Q335" s="23">
        <f t="shared" si="111"/>
        <v>0</v>
      </c>
      <c r="R335" s="5">
        <v>0</v>
      </c>
      <c r="S335" s="5">
        <v>0</v>
      </c>
      <c r="T335" s="5">
        <v>0</v>
      </c>
      <c r="U335" s="5">
        <v>0</v>
      </c>
      <c r="V335" s="5">
        <v>396</v>
      </c>
      <c r="W335" s="5">
        <v>396</v>
      </c>
      <c r="X335" s="5">
        <v>335</v>
      </c>
      <c r="Y335" s="23">
        <f t="shared" si="112"/>
        <v>118.20895522388059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370</v>
      </c>
      <c r="AG335" s="23">
        <f t="shared" si="113"/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405</v>
      </c>
      <c r="AO335" s="23">
        <f t="shared" si="114"/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439</v>
      </c>
      <c r="AW335" s="23">
        <f t="shared" si="131"/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474</v>
      </c>
      <c r="BE335" s="23">
        <f t="shared" si="115"/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509</v>
      </c>
      <c r="BM335" s="23">
        <f t="shared" si="116"/>
        <v>0</v>
      </c>
      <c r="BN335" s="5">
        <v>0</v>
      </c>
      <c r="BO335" s="5">
        <v>70</v>
      </c>
      <c r="BP335" s="5">
        <v>0</v>
      </c>
      <c r="BQ335" s="5">
        <v>0</v>
      </c>
      <c r="BR335" s="5">
        <v>0</v>
      </c>
      <c r="BS335" s="5">
        <v>70</v>
      </c>
      <c r="BT335" s="5">
        <v>544</v>
      </c>
      <c r="BU335" s="23">
        <f t="shared" si="117"/>
        <v>12.867647058823529</v>
      </c>
      <c r="BV335" s="5">
        <v>0</v>
      </c>
      <c r="BW335" s="5">
        <v>25</v>
      </c>
      <c r="BX335" s="5">
        <v>0</v>
      </c>
      <c r="BY335" s="5">
        <v>0</v>
      </c>
      <c r="BZ335" s="5">
        <v>0</v>
      </c>
      <c r="CA335" s="5">
        <v>25</v>
      </c>
      <c r="CB335" s="5">
        <v>578</v>
      </c>
      <c r="CC335" s="23">
        <f t="shared" si="118"/>
        <v>4.3252595155709344</v>
      </c>
      <c r="CD335" s="5">
        <v>0</v>
      </c>
      <c r="CE335" s="5">
        <v>0</v>
      </c>
      <c r="CF335" s="5">
        <v>0</v>
      </c>
      <c r="CG335" s="5">
        <v>0</v>
      </c>
      <c r="CH335" s="5">
        <v>55</v>
      </c>
      <c r="CI335" s="5">
        <v>55</v>
      </c>
      <c r="CJ335" s="5">
        <v>613</v>
      </c>
      <c r="CK335" s="23">
        <f t="shared" si="119"/>
        <v>8.9722675367047309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615</v>
      </c>
      <c r="CS335" s="23">
        <f t="shared" si="120"/>
        <v>0</v>
      </c>
      <c r="CT335" s="5">
        <v>0</v>
      </c>
      <c r="CU335" s="5">
        <v>0</v>
      </c>
      <c r="CV335" s="5">
        <v>0</v>
      </c>
      <c r="CW335" s="5">
        <v>0</v>
      </c>
      <c r="CX335" s="5">
        <v>0</v>
      </c>
      <c r="CY335" s="5">
        <v>0</v>
      </c>
      <c r="CZ335" s="5">
        <v>616</v>
      </c>
      <c r="DA335" s="23">
        <f t="shared" si="121"/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618</v>
      </c>
      <c r="DI335" s="23">
        <f t="shared" si="122"/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619</v>
      </c>
      <c r="DQ335" s="23">
        <f t="shared" si="123"/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621</v>
      </c>
      <c r="DY335" s="23">
        <f t="shared" si="124"/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623</v>
      </c>
      <c r="EG335" s="23">
        <f t="shared" si="125"/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624</v>
      </c>
      <c r="EO335" s="23">
        <f t="shared" si="126"/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626</v>
      </c>
      <c r="EW335" s="23">
        <f t="shared" si="127"/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627</v>
      </c>
      <c r="FE335" s="23">
        <f t="shared" si="128"/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629</v>
      </c>
      <c r="FM335" s="23">
        <f t="shared" si="129"/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630</v>
      </c>
      <c r="FU335" s="23">
        <f t="shared" si="130"/>
        <v>0</v>
      </c>
      <c r="FV335" s="23">
        <v>15.07297279668647</v>
      </c>
      <c r="FW335" s="23">
        <v>0</v>
      </c>
    </row>
    <row r="336" spans="1:179" x14ac:dyDescent="0.3">
      <c r="A336" s="5">
        <v>90203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720</v>
      </c>
      <c r="I336" s="23">
        <f t="shared" si="110"/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794</v>
      </c>
      <c r="Q336" s="23">
        <f t="shared" si="111"/>
        <v>0</v>
      </c>
      <c r="R336" s="5">
        <v>0</v>
      </c>
      <c r="S336" s="5">
        <v>0</v>
      </c>
      <c r="T336" s="5">
        <v>0</v>
      </c>
      <c r="U336" s="5">
        <v>0</v>
      </c>
      <c r="V336" s="5">
        <v>796</v>
      </c>
      <c r="W336" s="5">
        <v>796</v>
      </c>
      <c r="X336" s="5">
        <v>868</v>
      </c>
      <c r="Y336" s="23">
        <f t="shared" si="112"/>
        <v>91.705069124423972</v>
      </c>
      <c r="Z336" s="5">
        <v>0</v>
      </c>
      <c r="AA336" s="5">
        <v>0</v>
      </c>
      <c r="AB336" s="5">
        <v>0</v>
      </c>
      <c r="AC336" s="5">
        <v>0</v>
      </c>
      <c r="AD336" s="5">
        <v>184</v>
      </c>
      <c r="AE336" s="5">
        <v>184</v>
      </c>
      <c r="AF336" s="5">
        <v>942</v>
      </c>
      <c r="AG336" s="23">
        <f t="shared" si="113"/>
        <v>19.53290870488323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1016</v>
      </c>
      <c r="AO336" s="23">
        <f t="shared" si="114"/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247</v>
      </c>
      <c r="AU336" s="5">
        <v>247</v>
      </c>
      <c r="AV336" s="5">
        <v>1089</v>
      </c>
      <c r="AW336" s="23">
        <f t="shared" si="131"/>
        <v>22.681359044995407</v>
      </c>
      <c r="AX336" s="5">
        <v>0</v>
      </c>
      <c r="AY336" s="5">
        <v>1</v>
      </c>
      <c r="AZ336" s="5">
        <v>0</v>
      </c>
      <c r="BA336" s="5">
        <v>0</v>
      </c>
      <c r="BB336" s="5">
        <v>31</v>
      </c>
      <c r="BC336" s="5">
        <v>32</v>
      </c>
      <c r="BD336" s="5">
        <v>1163</v>
      </c>
      <c r="BE336" s="23">
        <f t="shared" si="115"/>
        <v>2.7515047291487531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1237</v>
      </c>
      <c r="BM336" s="23">
        <f t="shared" si="116"/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1311</v>
      </c>
      <c r="BU336" s="23">
        <f t="shared" si="117"/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1385</v>
      </c>
      <c r="CC336" s="23">
        <f t="shared" si="118"/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6</v>
      </c>
      <c r="CI336" s="5">
        <v>6</v>
      </c>
      <c r="CJ336" s="5">
        <v>1459</v>
      </c>
      <c r="CK336" s="23">
        <f t="shared" si="119"/>
        <v>0.411240575736806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1598</v>
      </c>
      <c r="CS336" s="23">
        <f t="shared" si="120"/>
        <v>0</v>
      </c>
      <c r="CT336" s="5">
        <v>0</v>
      </c>
      <c r="CU336" s="5">
        <v>0</v>
      </c>
      <c r="CV336" s="5">
        <v>94</v>
      </c>
      <c r="CW336" s="5">
        <v>0</v>
      </c>
      <c r="CX336" s="5">
        <v>0</v>
      </c>
      <c r="CY336" s="5">
        <v>94</v>
      </c>
      <c r="CZ336" s="5">
        <v>1736</v>
      </c>
      <c r="DA336" s="23">
        <f t="shared" si="121"/>
        <v>5.4147465437788016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1875</v>
      </c>
      <c r="DI336" s="23">
        <f t="shared" si="122"/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2013</v>
      </c>
      <c r="DQ336" s="23">
        <f t="shared" si="123"/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2152</v>
      </c>
      <c r="DY336" s="23">
        <f t="shared" si="124"/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2290</v>
      </c>
      <c r="EG336" s="23">
        <f t="shared" si="125"/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2429</v>
      </c>
      <c r="EO336" s="23">
        <f t="shared" si="126"/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2567</v>
      </c>
      <c r="EW336" s="23">
        <f t="shared" si="127"/>
        <v>0</v>
      </c>
      <c r="EX336" s="5">
        <v>0</v>
      </c>
      <c r="EY336" s="5">
        <v>0</v>
      </c>
      <c r="EZ336" s="5">
        <v>19</v>
      </c>
      <c r="FA336" s="5">
        <v>0</v>
      </c>
      <c r="FB336" s="5">
        <v>0</v>
      </c>
      <c r="FC336" s="5">
        <v>19</v>
      </c>
      <c r="FD336" s="5">
        <v>2706</v>
      </c>
      <c r="FE336" s="23">
        <f t="shared" si="128"/>
        <v>0.70214338507021434</v>
      </c>
      <c r="FF336" s="5">
        <v>0</v>
      </c>
      <c r="FG336" s="5">
        <v>0</v>
      </c>
      <c r="FH336" s="5">
        <v>0</v>
      </c>
      <c r="FI336" s="5">
        <v>0</v>
      </c>
      <c r="FJ336" s="5">
        <v>0</v>
      </c>
      <c r="FK336" s="5">
        <v>0</v>
      </c>
      <c r="FL336" s="5">
        <v>2844</v>
      </c>
      <c r="FM336" s="23">
        <f t="shared" si="129"/>
        <v>0</v>
      </c>
      <c r="FN336" s="5">
        <v>0</v>
      </c>
      <c r="FO336" s="5">
        <v>0</v>
      </c>
      <c r="FP336" s="5">
        <v>2104</v>
      </c>
      <c r="FQ336" s="5">
        <v>0</v>
      </c>
      <c r="FR336" s="5">
        <v>0</v>
      </c>
      <c r="FS336" s="5">
        <v>2104</v>
      </c>
      <c r="FT336" s="5">
        <v>2983</v>
      </c>
      <c r="FU336" s="23">
        <f t="shared" si="130"/>
        <v>70.533020449212202</v>
      </c>
      <c r="FV336" s="23">
        <v>12.462007470835291</v>
      </c>
      <c r="FW336" s="23">
        <v>6.9681736707328383</v>
      </c>
    </row>
    <row r="337" spans="1:179" x14ac:dyDescent="0.3">
      <c r="A337" s="5">
        <v>90301</v>
      </c>
      <c r="B337" s="5">
        <v>0</v>
      </c>
      <c r="C337" s="5">
        <v>1</v>
      </c>
      <c r="D337" s="5">
        <v>0</v>
      </c>
      <c r="E337" s="5">
        <v>0</v>
      </c>
      <c r="F337" s="5">
        <v>0</v>
      </c>
      <c r="G337" s="5">
        <v>1</v>
      </c>
      <c r="H337" s="5">
        <v>648</v>
      </c>
      <c r="I337" s="23">
        <f t="shared" si="110"/>
        <v>0.15432098765432098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687</v>
      </c>
      <c r="Q337" s="23">
        <f t="shared" si="111"/>
        <v>0</v>
      </c>
      <c r="R337" s="5">
        <v>0</v>
      </c>
      <c r="S337" s="5">
        <v>0</v>
      </c>
      <c r="T337" s="5">
        <v>0</v>
      </c>
      <c r="U337" s="5">
        <v>0</v>
      </c>
      <c r="V337" s="5">
        <v>250</v>
      </c>
      <c r="W337" s="5">
        <v>250</v>
      </c>
      <c r="X337" s="5">
        <v>726</v>
      </c>
      <c r="Y337" s="23">
        <f t="shared" si="112"/>
        <v>34.435261707988978</v>
      </c>
      <c r="Z337" s="5">
        <v>0</v>
      </c>
      <c r="AA337" s="5">
        <v>0</v>
      </c>
      <c r="AB337" s="5">
        <v>0</v>
      </c>
      <c r="AC337" s="5">
        <v>0</v>
      </c>
      <c r="AD337" s="5">
        <v>58</v>
      </c>
      <c r="AE337" s="5">
        <v>58</v>
      </c>
      <c r="AF337" s="5">
        <v>765</v>
      </c>
      <c r="AG337" s="23">
        <f t="shared" si="113"/>
        <v>7.5816993464052285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804</v>
      </c>
      <c r="AO337" s="23">
        <f t="shared" si="114"/>
        <v>0</v>
      </c>
      <c r="AP337" s="5">
        <v>0</v>
      </c>
      <c r="AQ337" s="5">
        <v>2</v>
      </c>
      <c r="AR337" s="5">
        <v>0</v>
      </c>
      <c r="AS337" s="5">
        <v>0</v>
      </c>
      <c r="AT337" s="5">
        <v>36</v>
      </c>
      <c r="AU337" s="5">
        <v>38</v>
      </c>
      <c r="AV337" s="5">
        <v>842</v>
      </c>
      <c r="AW337" s="23">
        <f t="shared" si="131"/>
        <v>4.513064133016627</v>
      </c>
      <c r="AX337" s="5">
        <v>45</v>
      </c>
      <c r="AY337" s="5">
        <v>0</v>
      </c>
      <c r="AZ337" s="5">
        <v>0</v>
      </c>
      <c r="BA337" s="5">
        <v>0</v>
      </c>
      <c r="BB337" s="5">
        <v>582</v>
      </c>
      <c r="BC337" s="5">
        <v>627</v>
      </c>
      <c r="BD337" s="5">
        <v>881</v>
      </c>
      <c r="BE337" s="23">
        <f t="shared" si="115"/>
        <v>71.169125993189553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920</v>
      </c>
      <c r="BM337" s="23">
        <f t="shared" si="116"/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959</v>
      </c>
      <c r="BU337" s="23">
        <f t="shared" si="117"/>
        <v>0</v>
      </c>
      <c r="BV337" s="5">
        <v>0</v>
      </c>
      <c r="BW337" s="5">
        <v>0</v>
      </c>
      <c r="BX337" s="5">
        <v>452</v>
      </c>
      <c r="BY337" s="5">
        <v>0</v>
      </c>
      <c r="BZ337" s="5">
        <v>0</v>
      </c>
      <c r="CA337" s="5">
        <v>452</v>
      </c>
      <c r="CB337" s="5">
        <v>998</v>
      </c>
      <c r="CC337" s="23">
        <f t="shared" si="118"/>
        <v>45.290581162324649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1037</v>
      </c>
      <c r="CK337" s="23">
        <f t="shared" si="119"/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1119</v>
      </c>
      <c r="CS337" s="23">
        <f t="shared" si="120"/>
        <v>0</v>
      </c>
      <c r="CT337" s="5">
        <v>0</v>
      </c>
      <c r="CU337" s="5">
        <v>0</v>
      </c>
      <c r="CV337" s="5">
        <v>0</v>
      </c>
      <c r="CW337" s="5">
        <v>0</v>
      </c>
      <c r="CX337" s="5">
        <v>0</v>
      </c>
      <c r="CY337" s="5">
        <v>0</v>
      </c>
      <c r="CZ337" s="5">
        <v>1200</v>
      </c>
      <c r="DA337" s="23">
        <f t="shared" si="121"/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1282</v>
      </c>
      <c r="DI337" s="23">
        <f t="shared" si="122"/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1363</v>
      </c>
      <c r="DQ337" s="23">
        <f t="shared" si="123"/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1445</v>
      </c>
      <c r="DY337" s="23">
        <f t="shared" si="124"/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1526</v>
      </c>
      <c r="EG337" s="23">
        <f t="shared" si="125"/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1608</v>
      </c>
      <c r="EO337" s="23">
        <f t="shared" si="126"/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1689</v>
      </c>
      <c r="EW337" s="23">
        <f t="shared" si="127"/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1771</v>
      </c>
      <c r="FE337" s="23">
        <f t="shared" si="128"/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1852</v>
      </c>
      <c r="FM337" s="23">
        <f t="shared" si="129"/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1934</v>
      </c>
      <c r="FU337" s="23">
        <f t="shared" si="130"/>
        <v>0</v>
      </c>
      <c r="FV337" s="23">
        <v>14.83127757550721</v>
      </c>
      <c r="FW337" s="23">
        <v>0</v>
      </c>
    </row>
    <row r="338" spans="1:179" x14ac:dyDescent="0.3">
      <c r="A338" s="5">
        <v>90302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742</v>
      </c>
      <c r="I338" s="23">
        <f t="shared" si="110"/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802</v>
      </c>
      <c r="Q338" s="23">
        <f t="shared" si="111"/>
        <v>0</v>
      </c>
      <c r="R338" s="5">
        <v>0</v>
      </c>
      <c r="S338" s="5">
        <v>0</v>
      </c>
      <c r="T338" s="5">
        <v>0</v>
      </c>
      <c r="U338" s="5">
        <v>0</v>
      </c>
      <c r="V338" s="5">
        <v>337</v>
      </c>
      <c r="W338" s="5">
        <v>337</v>
      </c>
      <c r="X338" s="5">
        <v>863</v>
      </c>
      <c r="Y338" s="23">
        <f t="shared" si="112"/>
        <v>39.049826187717265</v>
      </c>
      <c r="Z338" s="5">
        <v>0</v>
      </c>
      <c r="AA338" s="5">
        <v>0</v>
      </c>
      <c r="AB338" s="5">
        <v>0</v>
      </c>
      <c r="AC338" s="5">
        <v>0</v>
      </c>
      <c r="AD338" s="5">
        <v>37</v>
      </c>
      <c r="AE338" s="5">
        <v>37</v>
      </c>
      <c r="AF338" s="5">
        <v>923</v>
      </c>
      <c r="AG338" s="23">
        <f t="shared" si="113"/>
        <v>4.0086673889490791</v>
      </c>
      <c r="AH338" s="5">
        <v>0</v>
      </c>
      <c r="AI338" s="5">
        <v>0</v>
      </c>
      <c r="AJ338" s="5">
        <v>0</v>
      </c>
      <c r="AK338" s="5">
        <v>0</v>
      </c>
      <c r="AL338" s="5">
        <v>66</v>
      </c>
      <c r="AM338" s="5">
        <v>66</v>
      </c>
      <c r="AN338" s="5">
        <v>984</v>
      </c>
      <c r="AO338" s="23">
        <f t="shared" si="114"/>
        <v>6.7073170731707323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1044</v>
      </c>
      <c r="AW338" s="23">
        <f t="shared" si="131"/>
        <v>0</v>
      </c>
      <c r="AX338" s="5">
        <v>0</v>
      </c>
      <c r="AY338" s="5">
        <v>3</v>
      </c>
      <c r="AZ338" s="5">
        <v>0</v>
      </c>
      <c r="BA338" s="5">
        <v>0</v>
      </c>
      <c r="BB338" s="5">
        <v>400</v>
      </c>
      <c r="BC338" s="5">
        <v>403</v>
      </c>
      <c r="BD338" s="5">
        <v>1105</v>
      </c>
      <c r="BE338" s="23">
        <f t="shared" si="115"/>
        <v>36.470588235294116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1165</v>
      </c>
      <c r="BM338" s="23">
        <f t="shared" si="116"/>
        <v>0</v>
      </c>
      <c r="BN338" s="5">
        <v>0</v>
      </c>
      <c r="BO338" s="5">
        <v>67</v>
      </c>
      <c r="BP338" s="5">
        <v>0</v>
      </c>
      <c r="BQ338" s="5">
        <v>0</v>
      </c>
      <c r="BR338" s="5">
        <v>0</v>
      </c>
      <c r="BS338" s="5">
        <v>67</v>
      </c>
      <c r="BT338" s="5">
        <v>1226</v>
      </c>
      <c r="BU338" s="23">
        <f t="shared" si="117"/>
        <v>5.4649265905383357</v>
      </c>
      <c r="BV338" s="5">
        <v>0</v>
      </c>
      <c r="BW338" s="5">
        <v>0</v>
      </c>
      <c r="BX338" s="5">
        <v>307</v>
      </c>
      <c r="BY338" s="5">
        <v>0</v>
      </c>
      <c r="BZ338" s="5">
        <v>0</v>
      </c>
      <c r="CA338" s="5">
        <v>307</v>
      </c>
      <c r="CB338" s="5">
        <v>1286</v>
      </c>
      <c r="CC338" s="23">
        <f t="shared" si="118"/>
        <v>23.872472783825817</v>
      </c>
      <c r="CD338" s="5">
        <v>0</v>
      </c>
      <c r="CE338" s="5">
        <v>0</v>
      </c>
      <c r="CF338" s="5">
        <v>0</v>
      </c>
      <c r="CG338" s="5">
        <v>0</v>
      </c>
      <c r="CH338" s="5">
        <v>0</v>
      </c>
      <c r="CI338" s="5">
        <v>0</v>
      </c>
      <c r="CJ338" s="5">
        <v>1347</v>
      </c>
      <c r="CK338" s="23">
        <f t="shared" si="119"/>
        <v>0</v>
      </c>
      <c r="CL338" s="5">
        <v>898</v>
      </c>
      <c r="CM338" s="5">
        <v>0</v>
      </c>
      <c r="CN338" s="5">
        <v>0</v>
      </c>
      <c r="CO338" s="5">
        <v>0</v>
      </c>
      <c r="CP338" s="5">
        <v>0</v>
      </c>
      <c r="CQ338" s="5">
        <v>898</v>
      </c>
      <c r="CR338" s="5">
        <v>1395</v>
      </c>
      <c r="CS338" s="23">
        <f t="shared" si="120"/>
        <v>64.372759856630822</v>
      </c>
      <c r="CT338" s="5">
        <v>0</v>
      </c>
      <c r="CU338" s="5">
        <v>0</v>
      </c>
      <c r="CV338" s="5">
        <v>195</v>
      </c>
      <c r="CW338" s="5">
        <v>0</v>
      </c>
      <c r="CX338" s="5">
        <v>0</v>
      </c>
      <c r="CY338" s="5">
        <v>195</v>
      </c>
      <c r="CZ338" s="5">
        <v>1442</v>
      </c>
      <c r="DA338" s="23">
        <f t="shared" si="121"/>
        <v>13.522884882108183</v>
      </c>
      <c r="DB338" s="5">
        <v>0</v>
      </c>
      <c r="DC338" s="5">
        <v>0</v>
      </c>
      <c r="DD338" s="5">
        <v>0</v>
      </c>
      <c r="DE338" s="5">
        <v>0</v>
      </c>
      <c r="DF338" s="5">
        <v>0</v>
      </c>
      <c r="DG338" s="5">
        <v>0</v>
      </c>
      <c r="DH338" s="5">
        <v>1490</v>
      </c>
      <c r="DI338" s="23">
        <f t="shared" si="122"/>
        <v>0</v>
      </c>
      <c r="DJ338" s="5">
        <v>0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1537</v>
      </c>
      <c r="DQ338" s="23">
        <f t="shared" si="123"/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1585</v>
      </c>
      <c r="DY338" s="23">
        <f t="shared" si="124"/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1632</v>
      </c>
      <c r="EG338" s="23">
        <f t="shared" si="125"/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1680</v>
      </c>
      <c r="EO338" s="23">
        <f t="shared" si="126"/>
        <v>0</v>
      </c>
      <c r="EP338" s="5">
        <v>0</v>
      </c>
      <c r="EQ338" s="5">
        <v>0</v>
      </c>
      <c r="ER338" s="5">
        <v>0</v>
      </c>
      <c r="ES338" s="5">
        <v>0</v>
      </c>
      <c r="ET338" s="5">
        <v>0</v>
      </c>
      <c r="EU338" s="5">
        <v>0</v>
      </c>
      <c r="EV338" s="5">
        <v>1727</v>
      </c>
      <c r="EW338" s="23">
        <f t="shared" si="127"/>
        <v>0</v>
      </c>
      <c r="EX338" s="5">
        <v>0</v>
      </c>
      <c r="EY338" s="5">
        <v>0</v>
      </c>
      <c r="EZ338" s="5">
        <v>0</v>
      </c>
      <c r="FA338" s="5">
        <v>465</v>
      </c>
      <c r="FB338" s="5">
        <v>438</v>
      </c>
      <c r="FC338" s="5">
        <v>903</v>
      </c>
      <c r="FD338" s="5">
        <v>1775</v>
      </c>
      <c r="FE338" s="23">
        <f t="shared" si="128"/>
        <v>50.87323943661972</v>
      </c>
      <c r="FF338" s="5">
        <v>488</v>
      </c>
      <c r="FG338" s="5">
        <v>0</v>
      </c>
      <c r="FH338" s="5">
        <v>0</v>
      </c>
      <c r="FI338" s="5">
        <v>1061</v>
      </c>
      <c r="FJ338" s="5">
        <v>0</v>
      </c>
      <c r="FK338" s="5">
        <v>1549</v>
      </c>
      <c r="FL338" s="5">
        <v>1822</v>
      </c>
      <c r="FM338" s="23">
        <f t="shared" si="129"/>
        <v>85.016465422612512</v>
      </c>
      <c r="FN338" s="5">
        <v>0</v>
      </c>
      <c r="FO338" s="5">
        <v>0</v>
      </c>
      <c r="FP338" s="5">
        <v>0</v>
      </c>
      <c r="FQ338" s="5">
        <v>0</v>
      </c>
      <c r="FR338" s="5">
        <v>0</v>
      </c>
      <c r="FS338" s="5">
        <v>0</v>
      </c>
      <c r="FT338" s="5">
        <v>1870</v>
      </c>
      <c r="FU338" s="23">
        <f t="shared" si="130"/>
        <v>0</v>
      </c>
      <c r="FV338" s="23">
        <v>10.50670893268139</v>
      </c>
      <c r="FW338" s="23">
        <v>19.43503178163375</v>
      </c>
    </row>
    <row r="339" spans="1:179" x14ac:dyDescent="0.3">
      <c r="A339" s="5">
        <v>90303</v>
      </c>
      <c r="B339" s="5">
        <v>0</v>
      </c>
      <c r="C339" s="5">
        <v>1</v>
      </c>
      <c r="D339" s="5">
        <v>0</v>
      </c>
      <c r="E339" s="5">
        <v>0</v>
      </c>
      <c r="F339" s="5">
        <v>145</v>
      </c>
      <c r="G339" s="5">
        <v>146</v>
      </c>
      <c r="H339" s="5">
        <v>519</v>
      </c>
      <c r="I339" s="23">
        <f t="shared" si="110"/>
        <v>28.131021194605012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634</v>
      </c>
      <c r="Q339" s="23">
        <f t="shared" si="111"/>
        <v>0</v>
      </c>
      <c r="R339" s="5">
        <v>0</v>
      </c>
      <c r="S339" s="5">
        <v>0</v>
      </c>
      <c r="T339" s="5">
        <v>0</v>
      </c>
      <c r="U339" s="5">
        <v>0</v>
      </c>
      <c r="V339" s="5">
        <v>688</v>
      </c>
      <c r="W339" s="5">
        <v>688</v>
      </c>
      <c r="X339" s="5">
        <v>749</v>
      </c>
      <c r="Y339" s="23">
        <f t="shared" si="112"/>
        <v>91.855807743658218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864</v>
      </c>
      <c r="AG339" s="23">
        <f t="shared" si="113"/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979</v>
      </c>
      <c r="AO339" s="23">
        <f t="shared" si="114"/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1093</v>
      </c>
      <c r="AW339" s="23">
        <f t="shared" si="131"/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22</v>
      </c>
      <c r="BC339" s="5">
        <v>22</v>
      </c>
      <c r="BD339" s="5">
        <v>1208</v>
      </c>
      <c r="BE339" s="23">
        <f t="shared" si="115"/>
        <v>1.8211920529801324</v>
      </c>
      <c r="BF339" s="5">
        <v>0</v>
      </c>
      <c r="BG339" s="5">
        <v>0</v>
      </c>
      <c r="BH339" s="5">
        <v>0</v>
      </c>
      <c r="BI339" s="5">
        <v>0</v>
      </c>
      <c r="BJ339" s="5">
        <v>198</v>
      </c>
      <c r="BK339" s="5">
        <v>198</v>
      </c>
      <c r="BL339" s="5">
        <v>1323</v>
      </c>
      <c r="BM339" s="23">
        <f t="shared" si="116"/>
        <v>14.965986394557824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1438</v>
      </c>
      <c r="BU339" s="23">
        <f t="shared" si="117"/>
        <v>0</v>
      </c>
      <c r="BV339" s="5">
        <v>0</v>
      </c>
      <c r="BW339" s="5">
        <v>0</v>
      </c>
      <c r="BX339" s="5">
        <v>0</v>
      </c>
      <c r="BY339" s="5">
        <v>0</v>
      </c>
      <c r="BZ339" s="5">
        <v>0</v>
      </c>
      <c r="CA339" s="5">
        <v>0</v>
      </c>
      <c r="CB339" s="5">
        <v>1553</v>
      </c>
      <c r="CC339" s="23">
        <f t="shared" si="118"/>
        <v>0</v>
      </c>
      <c r="CD339" s="5">
        <v>0</v>
      </c>
      <c r="CE339" s="5">
        <v>0</v>
      </c>
      <c r="CF339" s="5">
        <v>0</v>
      </c>
      <c r="CG339" s="5">
        <v>0</v>
      </c>
      <c r="CH339" s="5">
        <v>0</v>
      </c>
      <c r="CI339" s="5">
        <v>0</v>
      </c>
      <c r="CJ339" s="5">
        <v>1668</v>
      </c>
      <c r="CK339" s="23">
        <f t="shared" si="119"/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1802</v>
      </c>
      <c r="CS339" s="23">
        <f t="shared" si="120"/>
        <v>0</v>
      </c>
      <c r="CT339" s="5">
        <v>0</v>
      </c>
      <c r="CU339" s="5">
        <v>0</v>
      </c>
      <c r="CV339" s="5">
        <v>195</v>
      </c>
      <c r="CW339" s="5">
        <v>0</v>
      </c>
      <c r="CX339" s="5">
        <v>0</v>
      </c>
      <c r="CY339" s="5">
        <v>195</v>
      </c>
      <c r="CZ339" s="5">
        <v>1935</v>
      </c>
      <c r="DA339" s="23">
        <f t="shared" si="121"/>
        <v>10.077519379844961</v>
      </c>
      <c r="DB339" s="5">
        <v>0</v>
      </c>
      <c r="DC339" s="5">
        <v>0</v>
      </c>
      <c r="DD339" s="5">
        <v>0</v>
      </c>
      <c r="DE339" s="5">
        <v>0</v>
      </c>
      <c r="DF339" s="5">
        <v>0</v>
      </c>
      <c r="DG339" s="5">
        <v>0</v>
      </c>
      <c r="DH339" s="5">
        <v>2069</v>
      </c>
      <c r="DI339" s="23">
        <f t="shared" si="122"/>
        <v>0</v>
      </c>
      <c r="DJ339" s="5">
        <v>0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2203</v>
      </c>
      <c r="DQ339" s="23">
        <f t="shared" si="123"/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2336</v>
      </c>
      <c r="DY339" s="23">
        <f t="shared" si="124"/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2470</v>
      </c>
      <c r="EG339" s="23">
        <f t="shared" si="125"/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2604</v>
      </c>
      <c r="EO339" s="23">
        <f t="shared" si="126"/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2737</v>
      </c>
      <c r="EW339" s="23">
        <f t="shared" si="127"/>
        <v>0</v>
      </c>
      <c r="EX339" s="5">
        <v>0</v>
      </c>
      <c r="EY339" s="5">
        <v>0</v>
      </c>
      <c r="EZ339" s="5">
        <v>2</v>
      </c>
      <c r="FA339" s="5">
        <v>0</v>
      </c>
      <c r="FB339" s="5">
        <v>0</v>
      </c>
      <c r="FC339" s="5">
        <v>2</v>
      </c>
      <c r="FD339" s="5">
        <v>2871</v>
      </c>
      <c r="FE339" s="23">
        <f t="shared" si="128"/>
        <v>6.966213862765587E-2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3005</v>
      </c>
      <c r="FM339" s="23">
        <f t="shared" si="129"/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30</v>
      </c>
      <c r="FS339" s="5">
        <v>30</v>
      </c>
      <c r="FT339" s="5">
        <v>3138</v>
      </c>
      <c r="FU339" s="23">
        <f t="shared" si="130"/>
        <v>0.95602294455066927</v>
      </c>
      <c r="FV339" s="23">
        <v>12.43400067143647</v>
      </c>
      <c r="FW339" s="23">
        <v>1.009382223911208</v>
      </c>
    </row>
    <row r="340" spans="1:179" x14ac:dyDescent="0.3">
      <c r="A340" s="5">
        <v>90401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356</v>
      </c>
      <c r="I340" s="23">
        <f t="shared" si="110"/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384</v>
      </c>
      <c r="Q340" s="23">
        <f t="shared" si="111"/>
        <v>0</v>
      </c>
      <c r="R340" s="5">
        <v>0</v>
      </c>
      <c r="S340" s="5">
        <v>0</v>
      </c>
      <c r="T340" s="5">
        <v>0</v>
      </c>
      <c r="U340" s="5">
        <v>0</v>
      </c>
      <c r="V340" s="5">
        <v>352</v>
      </c>
      <c r="W340" s="5">
        <v>352</v>
      </c>
      <c r="X340" s="5">
        <v>411</v>
      </c>
      <c r="Y340" s="23">
        <f t="shared" si="112"/>
        <v>85.644768856447683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439</v>
      </c>
      <c r="AG340" s="23">
        <f t="shared" si="113"/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467</v>
      </c>
      <c r="AO340" s="23">
        <f t="shared" si="114"/>
        <v>0</v>
      </c>
      <c r="AP340" s="5">
        <v>60</v>
      </c>
      <c r="AQ340" s="5">
        <v>0</v>
      </c>
      <c r="AR340" s="5">
        <v>0</v>
      </c>
      <c r="AS340" s="5">
        <v>0</v>
      </c>
      <c r="AT340" s="5">
        <v>0</v>
      </c>
      <c r="AU340" s="5">
        <v>60</v>
      </c>
      <c r="AV340" s="5">
        <v>495</v>
      </c>
      <c r="AW340" s="23">
        <f t="shared" si="131"/>
        <v>12.121212121212121</v>
      </c>
      <c r="AX340" s="5">
        <v>138</v>
      </c>
      <c r="AY340" s="5">
        <v>0</v>
      </c>
      <c r="AZ340" s="5">
        <v>0</v>
      </c>
      <c r="BA340" s="5">
        <v>0</v>
      </c>
      <c r="BB340" s="5">
        <v>12</v>
      </c>
      <c r="BC340" s="5">
        <v>150</v>
      </c>
      <c r="BD340" s="5">
        <v>523</v>
      </c>
      <c r="BE340" s="23">
        <f t="shared" si="115"/>
        <v>28.680688336520078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551</v>
      </c>
      <c r="BM340" s="23">
        <f t="shared" si="116"/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0</v>
      </c>
      <c r="BS340" s="5">
        <v>0</v>
      </c>
      <c r="BT340" s="5">
        <v>578</v>
      </c>
      <c r="BU340" s="23">
        <f t="shared" si="117"/>
        <v>0</v>
      </c>
      <c r="BV340" s="5">
        <v>0</v>
      </c>
      <c r="BW340" s="5">
        <v>0</v>
      </c>
      <c r="BX340" s="5">
        <v>0</v>
      </c>
      <c r="BY340" s="5">
        <v>0</v>
      </c>
      <c r="BZ340" s="5">
        <v>0</v>
      </c>
      <c r="CA340" s="5">
        <v>0</v>
      </c>
      <c r="CB340" s="5">
        <v>606</v>
      </c>
      <c r="CC340" s="23">
        <f t="shared" si="118"/>
        <v>0</v>
      </c>
      <c r="CD340" s="5">
        <v>0</v>
      </c>
      <c r="CE340" s="5">
        <v>0</v>
      </c>
      <c r="CF340" s="5">
        <v>0</v>
      </c>
      <c r="CG340" s="5">
        <v>0</v>
      </c>
      <c r="CH340" s="5">
        <v>0</v>
      </c>
      <c r="CI340" s="5">
        <v>0</v>
      </c>
      <c r="CJ340" s="5">
        <v>634</v>
      </c>
      <c r="CK340" s="23">
        <f t="shared" si="119"/>
        <v>0</v>
      </c>
      <c r="CL340" s="5">
        <v>0</v>
      </c>
      <c r="CM340" s="5">
        <v>0</v>
      </c>
      <c r="CN340" s="5">
        <v>0</v>
      </c>
      <c r="CO340" s="5">
        <v>0</v>
      </c>
      <c r="CP340" s="5">
        <v>0</v>
      </c>
      <c r="CQ340" s="5">
        <v>0</v>
      </c>
      <c r="CR340" s="5">
        <v>677</v>
      </c>
      <c r="CS340" s="23">
        <f t="shared" si="120"/>
        <v>0</v>
      </c>
      <c r="CT340" s="5">
        <v>0</v>
      </c>
      <c r="CU340" s="5">
        <v>0</v>
      </c>
      <c r="CV340" s="5">
        <v>0</v>
      </c>
      <c r="CW340" s="5">
        <v>0</v>
      </c>
      <c r="CX340" s="5">
        <v>0</v>
      </c>
      <c r="CY340" s="5">
        <v>0</v>
      </c>
      <c r="CZ340" s="5">
        <v>720</v>
      </c>
      <c r="DA340" s="23">
        <f t="shared" si="121"/>
        <v>0</v>
      </c>
      <c r="DB340" s="5">
        <v>0</v>
      </c>
      <c r="DC340" s="5">
        <v>0</v>
      </c>
      <c r="DD340" s="5">
        <v>0</v>
      </c>
      <c r="DE340" s="5">
        <v>0</v>
      </c>
      <c r="DF340" s="5">
        <v>0</v>
      </c>
      <c r="DG340" s="5">
        <v>0</v>
      </c>
      <c r="DH340" s="5">
        <v>764</v>
      </c>
      <c r="DI340" s="23">
        <f t="shared" si="122"/>
        <v>0</v>
      </c>
      <c r="DJ340" s="5">
        <v>0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807</v>
      </c>
      <c r="DQ340" s="23">
        <f t="shared" si="123"/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850</v>
      </c>
      <c r="DY340" s="23">
        <f t="shared" si="124"/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893</v>
      </c>
      <c r="EG340" s="23">
        <f t="shared" si="125"/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936</v>
      </c>
      <c r="EO340" s="23">
        <f t="shared" si="126"/>
        <v>0</v>
      </c>
      <c r="EP340" s="5">
        <v>0</v>
      </c>
      <c r="EQ340" s="5">
        <v>0</v>
      </c>
      <c r="ER340" s="5">
        <v>0</v>
      </c>
      <c r="ES340" s="5">
        <v>0</v>
      </c>
      <c r="ET340" s="5">
        <v>0</v>
      </c>
      <c r="EU340" s="5">
        <v>0</v>
      </c>
      <c r="EV340" s="5">
        <v>979</v>
      </c>
      <c r="EW340" s="23">
        <f t="shared" si="127"/>
        <v>0</v>
      </c>
      <c r="EX340" s="5">
        <v>0</v>
      </c>
      <c r="EY340" s="5">
        <v>0</v>
      </c>
      <c r="EZ340" s="5">
        <v>0</v>
      </c>
      <c r="FA340" s="5">
        <v>0</v>
      </c>
      <c r="FB340" s="5">
        <v>0</v>
      </c>
      <c r="FC340" s="5">
        <v>0</v>
      </c>
      <c r="FD340" s="5">
        <v>1023</v>
      </c>
      <c r="FE340" s="23">
        <f t="shared" si="128"/>
        <v>0</v>
      </c>
      <c r="FF340" s="5">
        <v>0</v>
      </c>
      <c r="FG340" s="5">
        <v>0</v>
      </c>
      <c r="FH340" s="5">
        <v>0</v>
      </c>
      <c r="FI340" s="5">
        <v>0</v>
      </c>
      <c r="FJ340" s="5">
        <v>0</v>
      </c>
      <c r="FK340" s="5">
        <v>0</v>
      </c>
      <c r="FL340" s="5">
        <v>1066</v>
      </c>
      <c r="FM340" s="23">
        <f t="shared" si="129"/>
        <v>0</v>
      </c>
      <c r="FN340" s="5">
        <v>0</v>
      </c>
      <c r="FO340" s="5">
        <v>0</v>
      </c>
      <c r="FP340" s="5">
        <v>0</v>
      </c>
      <c r="FQ340" s="5">
        <v>0</v>
      </c>
      <c r="FR340" s="5">
        <v>0</v>
      </c>
      <c r="FS340" s="5">
        <v>0</v>
      </c>
      <c r="FT340" s="5">
        <v>1109</v>
      </c>
      <c r="FU340" s="23">
        <f t="shared" si="130"/>
        <v>0</v>
      </c>
      <c r="FV340" s="23">
        <v>11.495151755834531</v>
      </c>
      <c r="FW340" s="23">
        <v>0</v>
      </c>
    </row>
    <row r="341" spans="1:179" x14ac:dyDescent="0.3">
      <c r="A341" s="5">
        <v>90402</v>
      </c>
      <c r="B341" s="5">
        <v>0</v>
      </c>
      <c r="C341" s="5">
        <v>0</v>
      </c>
      <c r="D341" s="5">
        <v>0</v>
      </c>
      <c r="E341" s="5">
        <v>0</v>
      </c>
      <c r="F341" s="5">
        <v>36</v>
      </c>
      <c r="G341" s="5">
        <v>36</v>
      </c>
      <c r="H341" s="5">
        <v>186</v>
      </c>
      <c r="I341" s="23">
        <f t="shared" si="110"/>
        <v>19.35483870967742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202</v>
      </c>
      <c r="Q341" s="23">
        <f t="shared" si="111"/>
        <v>0</v>
      </c>
      <c r="R341" s="5">
        <v>0</v>
      </c>
      <c r="S341" s="5">
        <v>0</v>
      </c>
      <c r="T341" s="5">
        <v>0</v>
      </c>
      <c r="U341" s="5">
        <v>0</v>
      </c>
      <c r="V341" s="5">
        <v>414</v>
      </c>
      <c r="W341" s="5">
        <v>414</v>
      </c>
      <c r="X341" s="5">
        <v>218</v>
      </c>
      <c r="Y341" s="23">
        <f t="shared" si="112"/>
        <v>189.90825688073394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234</v>
      </c>
      <c r="AG341" s="23">
        <f t="shared" si="113"/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250</v>
      </c>
      <c r="AO341" s="23">
        <f t="shared" si="114"/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267</v>
      </c>
      <c r="AW341" s="23">
        <f t="shared" si="131"/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283</v>
      </c>
      <c r="BE341" s="23">
        <f t="shared" si="115"/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299</v>
      </c>
      <c r="BM341" s="23">
        <f t="shared" si="116"/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315</v>
      </c>
      <c r="BU341" s="23">
        <f t="shared" si="117"/>
        <v>0</v>
      </c>
      <c r="BV341" s="5">
        <v>0</v>
      </c>
      <c r="BW341" s="5">
        <v>0</v>
      </c>
      <c r="BX341" s="5">
        <v>0</v>
      </c>
      <c r="BY341" s="5">
        <v>0</v>
      </c>
      <c r="BZ341" s="5">
        <v>0</v>
      </c>
      <c r="CA341" s="5">
        <v>0</v>
      </c>
      <c r="CB341" s="5">
        <v>331</v>
      </c>
      <c r="CC341" s="23">
        <f t="shared" si="118"/>
        <v>0</v>
      </c>
      <c r="CD341" s="5">
        <v>0</v>
      </c>
      <c r="CE341" s="5">
        <v>0</v>
      </c>
      <c r="CF341" s="5">
        <v>0</v>
      </c>
      <c r="CG341" s="5">
        <v>0</v>
      </c>
      <c r="CH341" s="5">
        <v>0</v>
      </c>
      <c r="CI341" s="5">
        <v>0</v>
      </c>
      <c r="CJ341" s="5">
        <v>347</v>
      </c>
      <c r="CK341" s="23">
        <f t="shared" si="119"/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379</v>
      </c>
      <c r="CS341" s="23">
        <f t="shared" si="120"/>
        <v>0</v>
      </c>
      <c r="CT341" s="5">
        <v>0</v>
      </c>
      <c r="CU341" s="5">
        <v>0</v>
      </c>
      <c r="CV341" s="5">
        <v>0</v>
      </c>
      <c r="CW341" s="5">
        <v>0</v>
      </c>
      <c r="CX341" s="5">
        <v>0</v>
      </c>
      <c r="CY341" s="5">
        <v>0</v>
      </c>
      <c r="CZ341" s="5">
        <v>410</v>
      </c>
      <c r="DA341" s="23">
        <f t="shared" si="121"/>
        <v>0</v>
      </c>
      <c r="DB341" s="5">
        <v>0</v>
      </c>
      <c r="DC341" s="5">
        <v>0</v>
      </c>
      <c r="DD341" s="5">
        <v>0</v>
      </c>
      <c r="DE341" s="5">
        <v>0</v>
      </c>
      <c r="DF341" s="5">
        <v>0</v>
      </c>
      <c r="DG341" s="5">
        <v>0</v>
      </c>
      <c r="DH341" s="5">
        <v>442</v>
      </c>
      <c r="DI341" s="23">
        <f t="shared" si="122"/>
        <v>0</v>
      </c>
      <c r="DJ341" s="5">
        <v>0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473</v>
      </c>
      <c r="DQ341" s="23">
        <f t="shared" si="123"/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505</v>
      </c>
      <c r="DY341" s="23">
        <f t="shared" si="124"/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536</v>
      </c>
      <c r="EG341" s="23">
        <f t="shared" si="125"/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568</v>
      </c>
      <c r="EO341" s="23">
        <f t="shared" si="126"/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599</v>
      </c>
      <c r="EW341" s="23">
        <f t="shared" si="127"/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631</v>
      </c>
      <c r="FE341" s="23">
        <f t="shared" si="128"/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662</v>
      </c>
      <c r="FM341" s="23">
        <f t="shared" si="129"/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694</v>
      </c>
      <c r="FU341" s="23">
        <f t="shared" si="130"/>
        <v>0</v>
      </c>
      <c r="FV341" s="23">
        <v>19.023917780946491</v>
      </c>
      <c r="FW341" s="23">
        <v>0</v>
      </c>
    </row>
    <row r="342" spans="1:179" x14ac:dyDescent="0.3">
      <c r="A342" s="5">
        <v>90501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201</v>
      </c>
      <c r="I342" s="23">
        <f t="shared" si="110"/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229</v>
      </c>
      <c r="Q342" s="23">
        <f t="shared" si="111"/>
        <v>0</v>
      </c>
      <c r="R342" s="5">
        <v>0</v>
      </c>
      <c r="S342" s="5">
        <v>0</v>
      </c>
      <c r="T342" s="5">
        <v>0</v>
      </c>
      <c r="U342" s="5">
        <v>0</v>
      </c>
      <c r="V342" s="5">
        <v>176</v>
      </c>
      <c r="W342" s="5">
        <v>176</v>
      </c>
      <c r="X342" s="5">
        <v>257</v>
      </c>
      <c r="Y342" s="23">
        <f t="shared" si="112"/>
        <v>68.482490272373539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285</v>
      </c>
      <c r="AG342" s="23">
        <f t="shared" si="113"/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313</v>
      </c>
      <c r="AO342" s="23">
        <f t="shared" si="114"/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341</v>
      </c>
      <c r="AW342" s="23">
        <f t="shared" si="131"/>
        <v>0</v>
      </c>
      <c r="AX342" s="5">
        <v>0</v>
      </c>
      <c r="AY342" s="5">
        <v>0</v>
      </c>
      <c r="AZ342" s="5">
        <v>0</v>
      </c>
      <c r="BA342" s="5">
        <v>0</v>
      </c>
      <c r="BB342" s="5">
        <v>0</v>
      </c>
      <c r="BC342" s="5">
        <v>0</v>
      </c>
      <c r="BD342" s="5">
        <v>369</v>
      </c>
      <c r="BE342" s="23">
        <f t="shared" si="115"/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397</v>
      </c>
      <c r="BM342" s="23">
        <f t="shared" si="116"/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0</v>
      </c>
      <c r="BS342" s="5">
        <v>0</v>
      </c>
      <c r="BT342" s="5">
        <v>425</v>
      </c>
      <c r="BU342" s="23">
        <f t="shared" si="117"/>
        <v>0</v>
      </c>
      <c r="BV342" s="5">
        <v>0</v>
      </c>
      <c r="BW342" s="5">
        <v>0</v>
      </c>
      <c r="BX342" s="5">
        <v>0</v>
      </c>
      <c r="BY342" s="5">
        <v>0</v>
      </c>
      <c r="BZ342" s="5">
        <v>0</v>
      </c>
      <c r="CA342" s="5">
        <v>0</v>
      </c>
      <c r="CB342" s="5">
        <v>453</v>
      </c>
      <c r="CC342" s="23">
        <f t="shared" si="118"/>
        <v>0</v>
      </c>
      <c r="CD342" s="5">
        <v>0</v>
      </c>
      <c r="CE342" s="5">
        <v>0</v>
      </c>
      <c r="CF342" s="5">
        <v>0</v>
      </c>
      <c r="CG342" s="5">
        <v>0</v>
      </c>
      <c r="CH342" s="5">
        <v>0</v>
      </c>
      <c r="CI342" s="5">
        <v>0</v>
      </c>
      <c r="CJ342" s="5">
        <v>481</v>
      </c>
      <c r="CK342" s="23">
        <f t="shared" si="119"/>
        <v>0</v>
      </c>
      <c r="CL342" s="5">
        <v>0</v>
      </c>
      <c r="CM342" s="5">
        <v>0</v>
      </c>
      <c r="CN342" s="5">
        <v>0</v>
      </c>
      <c r="CO342" s="5">
        <v>0</v>
      </c>
      <c r="CP342" s="5">
        <v>0</v>
      </c>
      <c r="CQ342" s="5">
        <v>0</v>
      </c>
      <c r="CR342" s="5">
        <v>495</v>
      </c>
      <c r="CS342" s="23">
        <f t="shared" si="120"/>
        <v>0</v>
      </c>
      <c r="CT342" s="5">
        <v>0</v>
      </c>
      <c r="CU342" s="5">
        <v>0</v>
      </c>
      <c r="CV342" s="5">
        <v>0</v>
      </c>
      <c r="CW342" s="5">
        <v>0</v>
      </c>
      <c r="CX342" s="5">
        <v>0</v>
      </c>
      <c r="CY342" s="5">
        <v>0</v>
      </c>
      <c r="CZ342" s="5">
        <v>510</v>
      </c>
      <c r="DA342" s="23">
        <f t="shared" si="121"/>
        <v>0</v>
      </c>
      <c r="DB342" s="5">
        <v>0</v>
      </c>
      <c r="DC342" s="5">
        <v>0</v>
      </c>
      <c r="DD342" s="5">
        <v>0</v>
      </c>
      <c r="DE342" s="5">
        <v>0</v>
      </c>
      <c r="DF342" s="5">
        <v>0</v>
      </c>
      <c r="DG342" s="5">
        <v>0</v>
      </c>
      <c r="DH342" s="5">
        <v>524</v>
      </c>
      <c r="DI342" s="23">
        <f t="shared" si="122"/>
        <v>0</v>
      </c>
      <c r="DJ342" s="5">
        <v>0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538</v>
      </c>
      <c r="DQ342" s="23">
        <f t="shared" si="123"/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552</v>
      </c>
      <c r="DY342" s="23">
        <f t="shared" si="124"/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567</v>
      </c>
      <c r="EG342" s="23">
        <f t="shared" si="125"/>
        <v>0</v>
      </c>
      <c r="EH342" s="5">
        <v>0</v>
      </c>
      <c r="EI342" s="5">
        <v>0</v>
      </c>
      <c r="EJ342" s="5">
        <v>60</v>
      </c>
      <c r="EK342" s="5">
        <v>0</v>
      </c>
      <c r="EL342" s="5">
        <v>0</v>
      </c>
      <c r="EM342" s="5">
        <v>60</v>
      </c>
      <c r="EN342" s="5">
        <v>581</v>
      </c>
      <c r="EO342" s="23">
        <f t="shared" si="126"/>
        <v>10.327022375215146</v>
      </c>
      <c r="EP342" s="5">
        <v>0</v>
      </c>
      <c r="EQ342" s="5">
        <v>0</v>
      </c>
      <c r="ER342" s="5">
        <v>0</v>
      </c>
      <c r="ES342" s="5">
        <v>0</v>
      </c>
      <c r="ET342" s="5">
        <v>0</v>
      </c>
      <c r="EU342" s="5">
        <v>0</v>
      </c>
      <c r="EV342" s="5">
        <v>595</v>
      </c>
      <c r="EW342" s="23">
        <f t="shared" si="127"/>
        <v>0</v>
      </c>
      <c r="EX342" s="5">
        <v>0</v>
      </c>
      <c r="EY342" s="5">
        <v>0</v>
      </c>
      <c r="EZ342" s="5">
        <v>0</v>
      </c>
      <c r="FA342" s="5">
        <v>0</v>
      </c>
      <c r="FB342" s="5">
        <v>0</v>
      </c>
      <c r="FC342" s="5">
        <v>0</v>
      </c>
      <c r="FD342" s="5">
        <v>609</v>
      </c>
      <c r="FE342" s="23">
        <f t="shared" si="128"/>
        <v>0</v>
      </c>
      <c r="FF342" s="5">
        <v>0</v>
      </c>
      <c r="FG342" s="5">
        <v>0</v>
      </c>
      <c r="FH342" s="5">
        <v>0</v>
      </c>
      <c r="FI342" s="5">
        <v>0</v>
      </c>
      <c r="FJ342" s="5">
        <v>0</v>
      </c>
      <c r="FK342" s="5">
        <v>0</v>
      </c>
      <c r="FL342" s="5">
        <v>624</v>
      </c>
      <c r="FM342" s="23">
        <f t="shared" si="129"/>
        <v>0</v>
      </c>
      <c r="FN342" s="5">
        <v>0</v>
      </c>
      <c r="FO342" s="5">
        <v>0</v>
      </c>
      <c r="FP342" s="5">
        <v>0</v>
      </c>
      <c r="FQ342" s="5">
        <v>0</v>
      </c>
      <c r="FR342" s="5">
        <v>0</v>
      </c>
      <c r="FS342" s="5">
        <v>0</v>
      </c>
      <c r="FT342" s="5">
        <v>638</v>
      </c>
      <c r="FU342" s="23">
        <f t="shared" si="130"/>
        <v>0</v>
      </c>
      <c r="FV342" s="23">
        <v>6.2256809338521402</v>
      </c>
      <c r="FW342" s="23">
        <v>0.93882021592864962</v>
      </c>
    </row>
    <row r="343" spans="1:179" x14ac:dyDescent="0.3">
      <c r="A343" s="5">
        <v>90502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251</v>
      </c>
      <c r="I343" s="23">
        <f t="shared" si="110"/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287</v>
      </c>
      <c r="Q343" s="23">
        <f t="shared" si="111"/>
        <v>0</v>
      </c>
      <c r="R343" s="5">
        <v>0</v>
      </c>
      <c r="S343" s="5">
        <v>0</v>
      </c>
      <c r="T343" s="5">
        <v>0</v>
      </c>
      <c r="U343" s="5">
        <v>0</v>
      </c>
      <c r="V343" s="5">
        <v>264</v>
      </c>
      <c r="W343" s="5">
        <v>264</v>
      </c>
      <c r="X343" s="5">
        <v>324</v>
      </c>
      <c r="Y343" s="23">
        <f t="shared" si="112"/>
        <v>81.481481481481481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360</v>
      </c>
      <c r="AG343" s="23">
        <f t="shared" si="113"/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397</v>
      </c>
      <c r="AO343" s="23">
        <f t="shared" si="114"/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433</v>
      </c>
      <c r="AW343" s="23">
        <f t="shared" si="131"/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470</v>
      </c>
      <c r="BE343" s="23">
        <f t="shared" si="115"/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506</v>
      </c>
      <c r="BM343" s="23">
        <f t="shared" si="116"/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543</v>
      </c>
      <c r="BU343" s="23">
        <f t="shared" si="117"/>
        <v>0</v>
      </c>
      <c r="BV343" s="5">
        <v>0</v>
      </c>
      <c r="BW343" s="5">
        <v>0</v>
      </c>
      <c r="BX343" s="5">
        <v>0</v>
      </c>
      <c r="BY343" s="5">
        <v>0</v>
      </c>
      <c r="BZ343" s="5">
        <v>439</v>
      </c>
      <c r="CA343" s="5">
        <v>439</v>
      </c>
      <c r="CB343" s="5">
        <v>579</v>
      </c>
      <c r="CC343" s="23">
        <f t="shared" si="118"/>
        <v>75.82037996545769</v>
      </c>
      <c r="CD343" s="5">
        <v>0</v>
      </c>
      <c r="CE343" s="5">
        <v>0</v>
      </c>
      <c r="CF343" s="5">
        <v>0</v>
      </c>
      <c r="CG343" s="5">
        <v>0</v>
      </c>
      <c r="CH343" s="5">
        <v>0</v>
      </c>
      <c r="CI343" s="5">
        <v>0</v>
      </c>
      <c r="CJ343" s="5">
        <v>616</v>
      </c>
      <c r="CK343" s="23">
        <f t="shared" si="119"/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633</v>
      </c>
      <c r="CS343" s="23">
        <f t="shared" si="120"/>
        <v>0</v>
      </c>
      <c r="CT343" s="5">
        <v>0</v>
      </c>
      <c r="CU343" s="5">
        <v>0</v>
      </c>
      <c r="CV343" s="5">
        <v>0</v>
      </c>
      <c r="CW343" s="5">
        <v>0</v>
      </c>
      <c r="CX343" s="5">
        <v>0</v>
      </c>
      <c r="CY343" s="5">
        <v>0</v>
      </c>
      <c r="CZ343" s="5">
        <v>649</v>
      </c>
      <c r="DA343" s="23">
        <f t="shared" si="121"/>
        <v>0</v>
      </c>
      <c r="DB343" s="5">
        <v>0</v>
      </c>
      <c r="DC343" s="5">
        <v>0</v>
      </c>
      <c r="DD343" s="5">
        <v>0</v>
      </c>
      <c r="DE343" s="5">
        <v>0</v>
      </c>
      <c r="DF343" s="5">
        <v>0</v>
      </c>
      <c r="DG343" s="5">
        <v>0</v>
      </c>
      <c r="DH343" s="5">
        <v>666</v>
      </c>
      <c r="DI343" s="23">
        <f t="shared" si="122"/>
        <v>0</v>
      </c>
      <c r="DJ343" s="5">
        <v>0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682</v>
      </c>
      <c r="DQ343" s="23">
        <f t="shared" si="123"/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699</v>
      </c>
      <c r="DY343" s="23">
        <f t="shared" si="124"/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715</v>
      </c>
      <c r="EG343" s="23">
        <f t="shared" si="125"/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732</v>
      </c>
      <c r="EO343" s="23">
        <f t="shared" si="126"/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748</v>
      </c>
      <c r="EW343" s="23">
        <f t="shared" si="127"/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765</v>
      </c>
      <c r="FE343" s="23">
        <f t="shared" si="128"/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781</v>
      </c>
      <c r="FM343" s="23">
        <f t="shared" si="129"/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798</v>
      </c>
      <c r="FU343" s="23">
        <f t="shared" si="130"/>
        <v>0</v>
      </c>
      <c r="FV343" s="23">
        <v>14.30016922244902</v>
      </c>
      <c r="FW343" s="23">
        <v>0</v>
      </c>
    </row>
    <row r="344" spans="1:179" x14ac:dyDescent="0.3">
      <c r="A344" s="5">
        <v>90503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124</v>
      </c>
      <c r="I344" s="23">
        <f t="shared" si="110"/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159</v>
      </c>
      <c r="Q344" s="23">
        <f t="shared" si="111"/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193</v>
      </c>
      <c r="Y344" s="23">
        <f t="shared" si="112"/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227</v>
      </c>
      <c r="AG344" s="23">
        <f t="shared" si="113"/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262</v>
      </c>
      <c r="AO344" s="23">
        <f t="shared" si="114"/>
        <v>0</v>
      </c>
      <c r="AP344" s="5">
        <v>0</v>
      </c>
      <c r="AQ344" s="5">
        <v>0</v>
      </c>
      <c r="AR344" s="5">
        <v>0</v>
      </c>
      <c r="AS344" s="5">
        <v>0</v>
      </c>
      <c r="AT344" s="5">
        <v>0</v>
      </c>
      <c r="AU344" s="5">
        <v>0</v>
      </c>
      <c r="AV344" s="5">
        <v>296</v>
      </c>
      <c r="AW344" s="23">
        <f t="shared" si="131"/>
        <v>0</v>
      </c>
      <c r="AX344" s="5">
        <v>105</v>
      </c>
      <c r="AY344" s="5">
        <v>0</v>
      </c>
      <c r="AZ344" s="5">
        <v>0</v>
      </c>
      <c r="BA344" s="5">
        <v>0</v>
      </c>
      <c r="BB344" s="5">
        <v>0</v>
      </c>
      <c r="BC344" s="5">
        <v>105</v>
      </c>
      <c r="BD344" s="5">
        <v>331</v>
      </c>
      <c r="BE344" s="23">
        <f t="shared" si="115"/>
        <v>31.722054380664655</v>
      </c>
      <c r="BF344" s="5">
        <v>0</v>
      </c>
      <c r="BG344" s="5">
        <v>0</v>
      </c>
      <c r="BH344" s="5">
        <v>52</v>
      </c>
      <c r="BI344" s="5">
        <v>0</v>
      </c>
      <c r="BJ344" s="5">
        <v>0</v>
      </c>
      <c r="BK344" s="5">
        <v>52</v>
      </c>
      <c r="BL344" s="5">
        <v>365</v>
      </c>
      <c r="BM344" s="23">
        <f t="shared" si="116"/>
        <v>14.246575342465754</v>
      </c>
      <c r="BN344" s="5">
        <v>0</v>
      </c>
      <c r="BO344" s="5">
        <v>0</v>
      </c>
      <c r="BP344" s="5">
        <v>0</v>
      </c>
      <c r="BQ344" s="5">
        <v>0</v>
      </c>
      <c r="BR344" s="5">
        <v>0</v>
      </c>
      <c r="BS344" s="5">
        <v>0</v>
      </c>
      <c r="BT344" s="5">
        <v>399</v>
      </c>
      <c r="BU344" s="23">
        <f t="shared" si="117"/>
        <v>0</v>
      </c>
      <c r="BV344" s="5">
        <v>0</v>
      </c>
      <c r="BW344" s="5">
        <v>0</v>
      </c>
      <c r="BX344" s="5">
        <v>0</v>
      </c>
      <c r="BY344" s="5">
        <v>0</v>
      </c>
      <c r="BZ344" s="5">
        <v>0</v>
      </c>
      <c r="CA344" s="5">
        <v>0</v>
      </c>
      <c r="CB344" s="5">
        <v>434</v>
      </c>
      <c r="CC344" s="23">
        <f t="shared" si="118"/>
        <v>0</v>
      </c>
      <c r="CD344" s="5">
        <v>0</v>
      </c>
      <c r="CE344" s="5">
        <v>0</v>
      </c>
      <c r="CF344" s="5">
        <v>0</v>
      </c>
      <c r="CG344" s="5">
        <v>0</v>
      </c>
      <c r="CH344" s="5">
        <v>0</v>
      </c>
      <c r="CI344" s="5">
        <v>0</v>
      </c>
      <c r="CJ344" s="5">
        <v>468</v>
      </c>
      <c r="CK344" s="23">
        <f t="shared" si="119"/>
        <v>0</v>
      </c>
      <c r="CL344" s="5">
        <v>0</v>
      </c>
      <c r="CM344" s="5">
        <v>0</v>
      </c>
      <c r="CN344" s="5">
        <v>0</v>
      </c>
      <c r="CO344" s="5">
        <v>0</v>
      </c>
      <c r="CP344" s="5">
        <v>0</v>
      </c>
      <c r="CQ344" s="5">
        <v>0</v>
      </c>
      <c r="CR344" s="5">
        <v>484</v>
      </c>
      <c r="CS344" s="23">
        <f t="shared" si="120"/>
        <v>0</v>
      </c>
      <c r="CT344" s="5">
        <v>0</v>
      </c>
      <c r="CU344" s="5">
        <v>0</v>
      </c>
      <c r="CV344" s="5">
        <v>36</v>
      </c>
      <c r="CW344" s="5">
        <v>0</v>
      </c>
      <c r="CX344" s="5">
        <v>0</v>
      </c>
      <c r="CY344" s="5">
        <v>36</v>
      </c>
      <c r="CZ344" s="5">
        <v>499</v>
      </c>
      <c r="DA344" s="23">
        <f t="shared" si="121"/>
        <v>7.214428857715431</v>
      </c>
      <c r="DB344" s="5">
        <v>0</v>
      </c>
      <c r="DC344" s="5">
        <v>0</v>
      </c>
      <c r="DD344" s="5">
        <v>0</v>
      </c>
      <c r="DE344" s="5">
        <v>0</v>
      </c>
      <c r="DF344" s="5">
        <v>0</v>
      </c>
      <c r="DG344" s="5">
        <v>0</v>
      </c>
      <c r="DH344" s="5">
        <v>515</v>
      </c>
      <c r="DI344" s="23">
        <f t="shared" si="122"/>
        <v>0</v>
      </c>
      <c r="DJ344" s="5">
        <v>0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530</v>
      </c>
      <c r="DQ344" s="23">
        <f t="shared" si="123"/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546</v>
      </c>
      <c r="DY344" s="23">
        <f t="shared" si="124"/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562</v>
      </c>
      <c r="EG344" s="23">
        <f t="shared" si="125"/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577</v>
      </c>
      <c r="EO344" s="23">
        <f t="shared" si="126"/>
        <v>0</v>
      </c>
      <c r="EP344" s="5">
        <v>0</v>
      </c>
      <c r="EQ344" s="5">
        <v>0</v>
      </c>
      <c r="ER344" s="5">
        <v>0</v>
      </c>
      <c r="ES344" s="5">
        <v>0</v>
      </c>
      <c r="ET344" s="5">
        <v>0</v>
      </c>
      <c r="EU344" s="5">
        <v>0</v>
      </c>
      <c r="EV344" s="5">
        <v>593</v>
      </c>
      <c r="EW344" s="23">
        <f t="shared" si="127"/>
        <v>0</v>
      </c>
      <c r="EX344" s="5">
        <v>0</v>
      </c>
      <c r="EY344" s="5">
        <v>0</v>
      </c>
      <c r="EZ344" s="5">
        <v>0</v>
      </c>
      <c r="FA344" s="5">
        <v>0</v>
      </c>
      <c r="FB344" s="5">
        <v>0</v>
      </c>
      <c r="FC344" s="5">
        <v>0</v>
      </c>
      <c r="FD344" s="5">
        <v>608</v>
      </c>
      <c r="FE344" s="23">
        <f t="shared" si="128"/>
        <v>0</v>
      </c>
      <c r="FF344" s="5">
        <v>0</v>
      </c>
      <c r="FG344" s="5">
        <v>0</v>
      </c>
      <c r="FH344" s="5">
        <v>0</v>
      </c>
      <c r="FI344" s="5">
        <v>0</v>
      </c>
      <c r="FJ344" s="5">
        <v>0</v>
      </c>
      <c r="FK344" s="5">
        <v>0</v>
      </c>
      <c r="FL344" s="5">
        <v>624</v>
      </c>
      <c r="FM344" s="23">
        <f t="shared" si="129"/>
        <v>0</v>
      </c>
      <c r="FN344" s="5">
        <v>0</v>
      </c>
      <c r="FO344" s="5">
        <v>0</v>
      </c>
      <c r="FP344" s="5">
        <v>0</v>
      </c>
      <c r="FQ344" s="5">
        <v>0</v>
      </c>
      <c r="FR344" s="5">
        <v>0</v>
      </c>
      <c r="FS344" s="5">
        <v>0</v>
      </c>
      <c r="FT344" s="5">
        <v>639</v>
      </c>
      <c r="FU344" s="23">
        <f t="shared" si="130"/>
        <v>0</v>
      </c>
      <c r="FV344" s="23">
        <v>4.1789663384664006</v>
      </c>
      <c r="FW344" s="23">
        <v>0.65585716888322099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4668-D89F-466C-B8DE-24E02E1399D4}">
  <dimension ref="A1:M344"/>
  <sheetViews>
    <sheetView workbookViewId="0">
      <selection activeCell="L1" sqref="L1:M1048576"/>
    </sheetView>
  </sheetViews>
  <sheetFormatPr defaultRowHeight="14.4" x14ac:dyDescent="0.3"/>
  <cols>
    <col min="1" max="5" width="12.33203125" customWidth="1"/>
  </cols>
  <sheetData>
    <row r="1" spans="1:1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7" t="s">
        <v>515</v>
      </c>
      <c r="G1" s="7" t="s">
        <v>517</v>
      </c>
      <c r="H1" s="9" t="s">
        <v>519</v>
      </c>
      <c r="I1" s="9" t="s">
        <v>528</v>
      </c>
      <c r="J1" s="9" t="s">
        <v>530</v>
      </c>
      <c r="K1" s="9" t="s">
        <v>532</v>
      </c>
      <c r="L1" s="9" t="s">
        <v>483</v>
      </c>
      <c r="M1" s="9" t="s">
        <v>484</v>
      </c>
    </row>
    <row r="2" spans="1:13" x14ac:dyDescent="0.3">
      <c r="A2" s="2" t="s">
        <v>6</v>
      </c>
      <c r="B2" s="2" t="s">
        <v>7</v>
      </c>
      <c r="C2" s="2" t="s">
        <v>8</v>
      </c>
      <c r="D2" s="2" t="s">
        <v>8</v>
      </c>
      <c r="E2" s="3">
        <v>10101</v>
      </c>
      <c r="F2" s="6">
        <v>1.3429308122045553E-3</v>
      </c>
      <c r="G2" s="6">
        <v>0</v>
      </c>
      <c r="H2" s="6">
        <v>0</v>
      </c>
      <c r="I2" s="6">
        <v>3.4488413822377431</v>
      </c>
      <c r="J2" s="6">
        <v>0.27468921680760505</v>
      </c>
      <c r="K2" s="6">
        <v>0</v>
      </c>
      <c r="L2" s="6">
        <f>AVERAGE(F2:H2)</f>
        <v>4.4764360406818513E-4</v>
      </c>
      <c r="M2" s="6">
        <f>AVERAGE(I2:K2)</f>
        <v>1.2411768663484495</v>
      </c>
    </row>
    <row r="3" spans="1:13" x14ac:dyDescent="0.3">
      <c r="A3" s="2" t="s">
        <v>6</v>
      </c>
      <c r="B3" s="2" t="s">
        <v>7</v>
      </c>
      <c r="C3" s="2" t="s">
        <v>9</v>
      </c>
      <c r="D3" s="2" t="s">
        <v>9</v>
      </c>
      <c r="E3" s="3">
        <v>10102</v>
      </c>
      <c r="F3" s="6">
        <v>5.6741737350102373</v>
      </c>
      <c r="G3" s="6">
        <v>0</v>
      </c>
      <c r="H3" s="6">
        <v>0</v>
      </c>
      <c r="I3" s="6">
        <v>19.28665785997358</v>
      </c>
      <c r="J3" s="6">
        <v>157.55951104439202</v>
      </c>
      <c r="K3" s="6">
        <v>0</v>
      </c>
      <c r="L3" s="6">
        <f t="shared" ref="L3:L66" si="0">AVERAGE(F3:H3)</f>
        <v>1.8913912450034125</v>
      </c>
      <c r="M3" s="6">
        <f t="shared" ref="M3:M66" si="1">AVERAGE(I3:K3)</f>
        <v>58.948722968121871</v>
      </c>
    </row>
    <row r="4" spans="1:13" x14ac:dyDescent="0.3">
      <c r="A4" s="2" t="s">
        <v>6</v>
      </c>
      <c r="B4" s="2" t="s">
        <v>7</v>
      </c>
      <c r="C4" s="2" t="s">
        <v>10</v>
      </c>
      <c r="D4" s="2" t="s">
        <v>10</v>
      </c>
      <c r="E4" s="3">
        <v>10103</v>
      </c>
      <c r="F4" s="6">
        <v>0</v>
      </c>
      <c r="G4" s="6">
        <v>15.588130139435108</v>
      </c>
      <c r="H4" s="6">
        <v>0</v>
      </c>
      <c r="I4" s="6">
        <v>9.5238095238095237</v>
      </c>
      <c r="J4" s="6">
        <v>71.034059527462418</v>
      </c>
      <c r="K4" s="6">
        <v>107.33625775223112</v>
      </c>
      <c r="L4" s="6">
        <f t="shared" si="0"/>
        <v>5.1960433798117025</v>
      </c>
      <c r="M4" s="6">
        <f t="shared" si="1"/>
        <v>62.63137560116769</v>
      </c>
    </row>
    <row r="5" spans="1:13" x14ac:dyDescent="0.3">
      <c r="A5" s="2" t="s">
        <v>6</v>
      </c>
      <c r="B5" s="2" t="s">
        <v>11</v>
      </c>
      <c r="C5" s="2" t="s">
        <v>12</v>
      </c>
      <c r="D5" s="2" t="s">
        <v>12</v>
      </c>
      <c r="E5" s="3">
        <v>10201</v>
      </c>
      <c r="F5" s="6">
        <v>4.8606610499027871</v>
      </c>
      <c r="G5" s="6">
        <v>13.557692307692307</v>
      </c>
      <c r="H5" s="6">
        <v>56.570363466915182</v>
      </c>
      <c r="I5" s="6">
        <v>58.588880578409373</v>
      </c>
      <c r="J5" s="6">
        <v>288.39416058394158</v>
      </c>
      <c r="K5" s="6">
        <v>195.01069137562365</v>
      </c>
      <c r="L5" s="6">
        <f t="shared" si="0"/>
        <v>24.996238941503425</v>
      </c>
      <c r="M5" s="6">
        <f t="shared" si="1"/>
        <v>180.66457751265821</v>
      </c>
    </row>
    <row r="6" spans="1:13" x14ac:dyDescent="0.3">
      <c r="A6" s="2" t="s">
        <v>6</v>
      </c>
      <c r="B6" s="2" t="s">
        <v>11</v>
      </c>
      <c r="C6" s="2" t="s">
        <v>13</v>
      </c>
      <c r="D6" s="2" t="s">
        <v>14</v>
      </c>
      <c r="E6" s="3">
        <v>10202</v>
      </c>
      <c r="F6" s="6">
        <v>12.571428571428573</v>
      </c>
      <c r="G6" s="6">
        <v>12.511291779584463</v>
      </c>
      <c r="H6" s="6">
        <v>0</v>
      </c>
      <c r="I6" s="6">
        <v>22.743801652892561</v>
      </c>
      <c r="J6" s="6">
        <v>232.70743058899055</v>
      </c>
      <c r="K6" s="6">
        <v>147.12213383247544</v>
      </c>
      <c r="L6" s="6">
        <f t="shared" si="0"/>
        <v>8.3609067836710125</v>
      </c>
      <c r="M6" s="6">
        <f t="shared" si="1"/>
        <v>134.19112202478618</v>
      </c>
    </row>
    <row r="7" spans="1:13" x14ac:dyDescent="0.3">
      <c r="A7" s="2" t="s">
        <v>6</v>
      </c>
      <c r="B7" s="2" t="s">
        <v>15</v>
      </c>
      <c r="C7" s="2" t="s">
        <v>16</v>
      </c>
      <c r="D7" s="2" t="s">
        <v>17</v>
      </c>
      <c r="E7" s="3">
        <v>10301</v>
      </c>
      <c r="F7" s="6">
        <v>0</v>
      </c>
      <c r="G7" s="6">
        <v>7.1765498652291111</v>
      </c>
      <c r="H7" s="6">
        <v>10.912698412698413</v>
      </c>
      <c r="I7" s="6">
        <v>1.2949640287769784</v>
      </c>
      <c r="J7" s="6">
        <v>159.92636646842254</v>
      </c>
      <c r="K7" s="6">
        <v>62.987736900780376</v>
      </c>
      <c r="L7" s="6">
        <f t="shared" si="0"/>
        <v>6.0297494259758411</v>
      </c>
      <c r="M7" s="6">
        <f t="shared" si="1"/>
        <v>74.736355799326631</v>
      </c>
    </row>
    <row r="8" spans="1:13" x14ac:dyDescent="0.3">
      <c r="A8" s="2" t="s">
        <v>6</v>
      </c>
      <c r="B8" s="2" t="s">
        <v>15</v>
      </c>
      <c r="C8" s="2" t="s">
        <v>18</v>
      </c>
      <c r="D8" s="2" t="s">
        <v>18</v>
      </c>
      <c r="E8" s="3">
        <v>10302</v>
      </c>
      <c r="F8" s="6">
        <v>0</v>
      </c>
      <c r="G8" s="6">
        <v>0.55607043558850788</v>
      </c>
      <c r="H8" s="6">
        <v>5.8947368421052628</v>
      </c>
      <c r="I8" s="6">
        <v>4.964010920824026E-2</v>
      </c>
      <c r="J8" s="6">
        <v>108.57420451785281</v>
      </c>
      <c r="K8" s="6">
        <v>25.68370986920333</v>
      </c>
      <c r="L8" s="6">
        <f t="shared" si="0"/>
        <v>2.15026909256459</v>
      </c>
      <c r="M8" s="6">
        <f t="shared" si="1"/>
        <v>44.769184832088122</v>
      </c>
    </row>
    <row r="9" spans="1:13" x14ac:dyDescent="0.3">
      <c r="A9" s="2" t="s">
        <v>6</v>
      </c>
      <c r="B9" s="2" t="s">
        <v>15</v>
      </c>
      <c r="C9" s="2" t="s">
        <v>19</v>
      </c>
      <c r="D9" s="2" t="s">
        <v>20</v>
      </c>
      <c r="E9" s="3">
        <v>10303</v>
      </c>
      <c r="F9" s="6">
        <v>0</v>
      </c>
      <c r="G9" s="6">
        <v>0</v>
      </c>
      <c r="H9" s="6">
        <v>0</v>
      </c>
      <c r="I9" s="6">
        <v>2.6802465826856072</v>
      </c>
      <c r="J9" s="6">
        <v>137.75563712637651</v>
      </c>
      <c r="K9" s="6">
        <v>84.372594303310237</v>
      </c>
      <c r="L9" s="6">
        <f t="shared" si="0"/>
        <v>0</v>
      </c>
      <c r="M9" s="6">
        <f t="shared" si="1"/>
        <v>74.936159337457454</v>
      </c>
    </row>
    <row r="10" spans="1:13" x14ac:dyDescent="0.3">
      <c r="A10" s="2" t="s">
        <v>6</v>
      </c>
      <c r="B10" s="2" t="s">
        <v>15</v>
      </c>
      <c r="C10" s="2" t="s">
        <v>21</v>
      </c>
      <c r="D10" s="2" t="s">
        <v>21</v>
      </c>
      <c r="E10" s="3">
        <v>10304</v>
      </c>
      <c r="F10" s="6">
        <v>0</v>
      </c>
      <c r="G10" s="6">
        <v>0</v>
      </c>
      <c r="H10" s="6">
        <v>2.9520295202952029</v>
      </c>
      <c r="I10" s="6">
        <v>13.740458015267176</v>
      </c>
      <c r="J10" s="6">
        <v>148.19466248037676</v>
      </c>
      <c r="K10" s="6">
        <v>0</v>
      </c>
      <c r="L10" s="6">
        <f t="shared" si="0"/>
        <v>0.98400984009840098</v>
      </c>
      <c r="M10" s="6">
        <f t="shared" si="1"/>
        <v>53.978373498547974</v>
      </c>
    </row>
    <row r="11" spans="1:13" x14ac:dyDescent="0.3">
      <c r="A11" s="2" t="s">
        <v>6</v>
      </c>
      <c r="B11" s="2" t="s">
        <v>22</v>
      </c>
      <c r="C11" s="2" t="s">
        <v>23</v>
      </c>
      <c r="D11" s="2" t="s">
        <v>23</v>
      </c>
      <c r="E11" s="3">
        <v>10401</v>
      </c>
      <c r="F11" s="6">
        <v>0</v>
      </c>
      <c r="G11" s="6">
        <v>0</v>
      </c>
      <c r="H11" s="6">
        <v>0</v>
      </c>
      <c r="I11" s="6">
        <v>8.830601092896174</v>
      </c>
      <c r="J11" s="6">
        <v>51.399273659474474</v>
      </c>
      <c r="K11" s="6">
        <v>59.402423735896356</v>
      </c>
      <c r="L11" s="6">
        <f t="shared" si="0"/>
        <v>0</v>
      </c>
      <c r="M11" s="6">
        <f t="shared" si="1"/>
        <v>39.877432829422332</v>
      </c>
    </row>
    <row r="12" spans="1:13" x14ac:dyDescent="0.3">
      <c r="A12" s="2" t="s">
        <v>6</v>
      </c>
      <c r="B12" s="2" t="s">
        <v>22</v>
      </c>
      <c r="C12" s="2" t="s">
        <v>22</v>
      </c>
      <c r="D12" s="2" t="s">
        <v>24</v>
      </c>
      <c r="E12" s="3">
        <v>10402</v>
      </c>
      <c r="F12" s="6">
        <v>0</v>
      </c>
      <c r="G12" s="6">
        <v>8.4365325077399387</v>
      </c>
      <c r="H12" s="6">
        <v>5.9550561797752808</v>
      </c>
      <c r="I12" s="6">
        <v>0</v>
      </c>
      <c r="J12" s="6">
        <v>201.8900843268392</v>
      </c>
      <c r="K12" s="6">
        <v>73.75886524822694</v>
      </c>
      <c r="L12" s="6">
        <f t="shared" si="0"/>
        <v>4.7971962291717398</v>
      </c>
      <c r="M12" s="6">
        <f t="shared" si="1"/>
        <v>91.882983191688709</v>
      </c>
    </row>
    <row r="13" spans="1:13" x14ac:dyDescent="0.3">
      <c r="A13" s="2" t="s">
        <v>6</v>
      </c>
      <c r="B13" s="2" t="s">
        <v>22</v>
      </c>
      <c r="C13" s="2" t="s">
        <v>25</v>
      </c>
      <c r="D13" s="2" t="s">
        <v>26</v>
      </c>
      <c r="E13" s="3">
        <v>10403</v>
      </c>
      <c r="F13" s="6">
        <v>0</v>
      </c>
      <c r="G13" s="6">
        <v>13.89739663093415</v>
      </c>
      <c r="H13" s="6">
        <v>0</v>
      </c>
      <c r="I13" s="6">
        <v>8.4288604180714763</v>
      </c>
      <c r="J13" s="6">
        <v>98.502495840266221</v>
      </c>
      <c r="K13" s="6">
        <v>297.14285714285717</v>
      </c>
      <c r="L13" s="6">
        <f t="shared" si="0"/>
        <v>4.6324655436447166</v>
      </c>
      <c r="M13" s="6">
        <f t="shared" si="1"/>
        <v>134.69140446706496</v>
      </c>
    </row>
    <row r="14" spans="1:13" x14ac:dyDescent="0.3">
      <c r="A14" s="2" t="s">
        <v>6</v>
      </c>
      <c r="B14" s="2" t="s">
        <v>22</v>
      </c>
      <c r="C14" s="2" t="s">
        <v>27</v>
      </c>
      <c r="D14" s="2" t="s">
        <v>28</v>
      </c>
      <c r="E14" s="3">
        <v>10404</v>
      </c>
      <c r="F14" s="6">
        <v>0</v>
      </c>
      <c r="G14" s="6">
        <v>0</v>
      </c>
      <c r="H14" s="6">
        <v>2.8352490421455938</v>
      </c>
      <c r="I14" s="6">
        <v>0</v>
      </c>
      <c r="J14" s="6">
        <v>175.26545908806997</v>
      </c>
      <c r="K14" s="6">
        <v>157.83353733170136</v>
      </c>
      <c r="L14" s="6">
        <f t="shared" si="0"/>
        <v>0.94508301404853123</v>
      </c>
      <c r="M14" s="6">
        <f t="shared" si="1"/>
        <v>111.03299880659044</v>
      </c>
    </row>
    <row r="15" spans="1:13" x14ac:dyDescent="0.3">
      <c r="A15" s="2" t="s">
        <v>6</v>
      </c>
      <c r="B15" s="2" t="s">
        <v>22</v>
      </c>
      <c r="C15" s="2" t="s">
        <v>29</v>
      </c>
      <c r="D15" s="2" t="s">
        <v>29</v>
      </c>
      <c r="E15" s="3">
        <v>10405</v>
      </c>
      <c r="F15" s="6">
        <v>0</v>
      </c>
      <c r="G15" s="6">
        <v>15.003489183531055</v>
      </c>
      <c r="H15" s="6">
        <v>72.764227642276424</v>
      </c>
      <c r="I15" s="6">
        <v>97.858319604612859</v>
      </c>
      <c r="J15" s="6">
        <v>188.30472103004291</v>
      </c>
      <c r="K15" s="6">
        <v>301.31095962244359</v>
      </c>
      <c r="L15" s="6">
        <f t="shared" si="0"/>
        <v>29.255905608602493</v>
      </c>
      <c r="M15" s="6">
        <f t="shared" si="1"/>
        <v>195.82466675236643</v>
      </c>
    </row>
    <row r="16" spans="1:13" x14ac:dyDescent="0.3">
      <c r="A16" s="2" t="s">
        <v>6</v>
      </c>
      <c r="B16" s="2" t="s">
        <v>30</v>
      </c>
      <c r="C16" s="2" t="s">
        <v>31</v>
      </c>
      <c r="D16" s="2" t="s">
        <v>31</v>
      </c>
      <c r="E16" s="3">
        <v>10501</v>
      </c>
      <c r="F16" s="6">
        <v>1.3062409288824384</v>
      </c>
      <c r="G16" s="6">
        <v>5.6974741676234215</v>
      </c>
      <c r="H16" s="6">
        <v>0</v>
      </c>
      <c r="I16" s="6">
        <v>0</v>
      </c>
      <c r="J16" s="6">
        <v>97.226649665285308</v>
      </c>
      <c r="K16" s="6">
        <v>116.15743138270327</v>
      </c>
      <c r="L16" s="6">
        <f t="shared" si="0"/>
        <v>2.3345716988352865</v>
      </c>
      <c r="M16" s="6">
        <f t="shared" si="1"/>
        <v>71.128027015996182</v>
      </c>
    </row>
    <row r="17" spans="1:13" x14ac:dyDescent="0.3">
      <c r="A17" s="2" t="s">
        <v>6</v>
      </c>
      <c r="B17" s="2" t="s">
        <v>30</v>
      </c>
      <c r="C17" s="2" t="s">
        <v>32</v>
      </c>
      <c r="D17" s="2" t="s">
        <v>32</v>
      </c>
      <c r="E17" s="3">
        <v>10502</v>
      </c>
      <c r="F17" s="6">
        <v>0</v>
      </c>
      <c r="G17" s="6">
        <v>15.694164989939638</v>
      </c>
      <c r="H17" s="6">
        <v>53.32284703106567</v>
      </c>
      <c r="I17" s="6">
        <v>0</v>
      </c>
      <c r="J17" s="6">
        <v>123.23529411764707</v>
      </c>
      <c r="K17" s="6">
        <v>0</v>
      </c>
      <c r="L17" s="6">
        <f t="shared" si="0"/>
        <v>23.005670673668437</v>
      </c>
      <c r="M17" s="6">
        <f t="shared" si="1"/>
        <v>41.078431372549026</v>
      </c>
    </row>
    <row r="18" spans="1:13" x14ac:dyDescent="0.3">
      <c r="A18" s="2" t="s">
        <v>6</v>
      </c>
      <c r="B18" s="2" t="s">
        <v>33</v>
      </c>
      <c r="C18" s="2" t="s">
        <v>34</v>
      </c>
      <c r="D18" s="2" t="s">
        <v>34</v>
      </c>
      <c r="E18" s="3">
        <v>10601</v>
      </c>
      <c r="F18" s="6">
        <v>0</v>
      </c>
      <c r="G18" s="6">
        <v>1.8089725036179449</v>
      </c>
      <c r="H18" s="6">
        <v>9.806728704366499</v>
      </c>
      <c r="I18" s="6">
        <v>16.21042216358839</v>
      </c>
      <c r="J18" s="6">
        <v>115.88830829523187</v>
      </c>
      <c r="K18" s="6">
        <v>46.158822578036549</v>
      </c>
      <c r="L18" s="6">
        <f t="shared" si="0"/>
        <v>3.8719004026614812</v>
      </c>
      <c r="M18" s="6">
        <f t="shared" si="1"/>
        <v>59.41918434561893</v>
      </c>
    </row>
    <row r="19" spans="1:13" x14ac:dyDescent="0.3">
      <c r="A19" s="2" t="s">
        <v>6</v>
      </c>
      <c r="B19" s="2" t="s">
        <v>33</v>
      </c>
      <c r="C19" s="2" t="s">
        <v>33</v>
      </c>
      <c r="D19" s="2" t="s">
        <v>33</v>
      </c>
      <c r="E19" s="3">
        <v>10602</v>
      </c>
      <c r="F19" s="6">
        <v>0</v>
      </c>
      <c r="G19" s="6">
        <v>18.40066408411732</v>
      </c>
      <c r="H19" s="6">
        <v>9.8383118662647302</v>
      </c>
      <c r="I19" s="6">
        <v>22.777070063694268</v>
      </c>
      <c r="J19" s="6">
        <v>381.13636363636363</v>
      </c>
      <c r="K19" s="6">
        <v>255.58337506259389</v>
      </c>
      <c r="L19" s="6">
        <f t="shared" si="0"/>
        <v>9.4129919834606834</v>
      </c>
      <c r="M19" s="6">
        <f t="shared" si="1"/>
        <v>219.8322695875506</v>
      </c>
    </row>
    <row r="20" spans="1:13" x14ac:dyDescent="0.3">
      <c r="A20" s="2" t="s">
        <v>6</v>
      </c>
      <c r="B20" s="2" t="s">
        <v>35</v>
      </c>
      <c r="C20" s="2" t="s">
        <v>36</v>
      </c>
      <c r="D20" s="2" t="s">
        <v>36</v>
      </c>
      <c r="E20" s="3">
        <v>10701</v>
      </c>
      <c r="F20" s="6">
        <v>0</v>
      </c>
      <c r="G20" s="6">
        <v>20.713505642519113</v>
      </c>
      <c r="H20" s="6">
        <v>35.188477951635846</v>
      </c>
      <c r="I20" s="6">
        <v>6.6456645664566452</v>
      </c>
      <c r="J20" s="6">
        <v>64.832254267216001</v>
      </c>
      <c r="K20" s="6">
        <v>92.289922032919435</v>
      </c>
      <c r="L20" s="6">
        <f t="shared" si="0"/>
        <v>18.633994531384985</v>
      </c>
      <c r="M20" s="6">
        <f t="shared" si="1"/>
        <v>54.589280288864025</v>
      </c>
    </row>
    <row r="21" spans="1:13" x14ac:dyDescent="0.3">
      <c r="A21" s="2" t="s">
        <v>6</v>
      </c>
      <c r="B21" s="2" t="s">
        <v>35</v>
      </c>
      <c r="C21" s="2" t="s">
        <v>37</v>
      </c>
      <c r="D21" s="2" t="s">
        <v>37</v>
      </c>
      <c r="E21" s="3">
        <v>10702</v>
      </c>
      <c r="F21" s="6">
        <v>0</v>
      </c>
      <c r="G21" s="6">
        <v>5.8086351994145629</v>
      </c>
      <c r="H21" s="6">
        <v>24.811429585588783</v>
      </c>
      <c r="I21" s="6">
        <v>0.77330660174710009</v>
      </c>
      <c r="J21" s="6">
        <v>188.512899391736</v>
      </c>
      <c r="K21" s="6">
        <v>139.52185792349727</v>
      </c>
      <c r="L21" s="6">
        <f t="shared" si="0"/>
        <v>10.206688261667782</v>
      </c>
      <c r="M21" s="6">
        <f t="shared" si="1"/>
        <v>109.60268797232679</v>
      </c>
    </row>
    <row r="22" spans="1:13" x14ac:dyDescent="0.3">
      <c r="A22" s="2" t="s">
        <v>6</v>
      </c>
      <c r="B22" s="2" t="s">
        <v>35</v>
      </c>
      <c r="C22" s="2" t="s">
        <v>38</v>
      </c>
      <c r="D22" s="2" t="s">
        <v>38</v>
      </c>
      <c r="E22" s="3">
        <v>10703</v>
      </c>
      <c r="F22" s="6">
        <v>5.9351940968880337</v>
      </c>
      <c r="G22" s="6">
        <v>17.372078332280481</v>
      </c>
      <c r="H22" s="6">
        <v>0</v>
      </c>
      <c r="I22" s="6">
        <v>2.3618327822390173</v>
      </c>
      <c r="J22" s="6">
        <v>758.09786354238463</v>
      </c>
      <c r="K22" s="6">
        <v>393.89398344889287</v>
      </c>
      <c r="L22" s="6">
        <f t="shared" si="0"/>
        <v>7.7690908097228375</v>
      </c>
      <c r="M22" s="6">
        <f t="shared" si="1"/>
        <v>384.78455992450546</v>
      </c>
    </row>
    <row r="23" spans="1:13" x14ac:dyDescent="0.3">
      <c r="A23" s="2" t="s">
        <v>6</v>
      </c>
      <c r="B23" s="2" t="s">
        <v>35</v>
      </c>
      <c r="C23" s="2" t="s">
        <v>39</v>
      </c>
      <c r="D23" s="2" t="s">
        <v>39</v>
      </c>
      <c r="E23" s="3">
        <v>10704</v>
      </c>
      <c r="F23" s="6">
        <v>0</v>
      </c>
      <c r="G23" s="6">
        <v>7.4386503067484666</v>
      </c>
      <c r="H23" s="6">
        <v>50.742574257425744</v>
      </c>
      <c r="I23" s="6">
        <v>24.68891961287774</v>
      </c>
      <c r="J23" s="6">
        <v>306.4534771720285</v>
      </c>
      <c r="K23" s="6">
        <v>12.859560067681894</v>
      </c>
      <c r="L23" s="6">
        <f t="shared" si="0"/>
        <v>19.393741521391402</v>
      </c>
      <c r="M23" s="6">
        <f t="shared" si="1"/>
        <v>114.66731895086271</v>
      </c>
    </row>
    <row r="24" spans="1:13" x14ac:dyDescent="0.3">
      <c r="A24" s="2" t="s">
        <v>6</v>
      </c>
      <c r="B24" s="2" t="s">
        <v>40</v>
      </c>
      <c r="C24" s="2" t="s">
        <v>41</v>
      </c>
      <c r="D24" s="2" t="s">
        <v>41</v>
      </c>
      <c r="E24" s="3">
        <v>10801</v>
      </c>
      <c r="F24" s="6">
        <v>2.2598870056497176</v>
      </c>
      <c r="G24" s="6">
        <v>0</v>
      </c>
      <c r="H24" s="6">
        <v>0</v>
      </c>
      <c r="I24" s="6">
        <v>11.63045462844623</v>
      </c>
      <c r="J24" s="6">
        <v>83.032038661177737</v>
      </c>
      <c r="K24" s="6">
        <v>0</v>
      </c>
      <c r="L24" s="6">
        <f t="shared" si="0"/>
        <v>0.75329566854990582</v>
      </c>
      <c r="M24" s="6">
        <f t="shared" si="1"/>
        <v>31.554164429874657</v>
      </c>
    </row>
    <row r="25" spans="1:13" x14ac:dyDescent="0.3">
      <c r="A25" s="2" t="s">
        <v>6</v>
      </c>
      <c r="B25" s="2" t="s">
        <v>42</v>
      </c>
      <c r="C25" s="2" t="s">
        <v>43</v>
      </c>
      <c r="D25" s="2" t="s">
        <v>43</v>
      </c>
      <c r="E25" s="3">
        <v>10901</v>
      </c>
      <c r="F25" s="6">
        <v>0</v>
      </c>
      <c r="G25" s="6">
        <v>30.960376091336467</v>
      </c>
      <c r="H25" s="6">
        <v>77.191825972313779</v>
      </c>
      <c r="I25" s="6">
        <v>6.5592635212888384</v>
      </c>
      <c r="J25" s="6">
        <v>34.314835787089471</v>
      </c>
      <c r="K25" s="6">
        <v>189.0686001115449</v>
      </c>
      <c r="L25" s="6">
        <f t="shared" si="0"/>
        <v>36.050734021216748</v>
      </c>
      <c r="M25" s="6">
        <f t="shared" si="1"/>
        <v>76.647566473307734</v>
      </c>
    </row>
    <row r="26" spans="1:13" x14ac:dyDescent="0.3">
      <c r="A26" s="2" t="s">
        <v>6</v>
      </c>
      <c r="B26" s="2" t="s">
        <v>42</v>
      </c>
      <c r="C26" s="2" t="s">
        <v>44</v>
      </c>
      <c r="D26" s="2" t="s">
        <v>44</v>
      </c>
      <c r="E26" s="3">
        <v>10902</v>
      </c>
      <c r="F26" s="6">
        <v>0</v>
      </c>
      <c r="G26" s="6">
        <v>7.9444658696490551</v>
      </c>
      <c r="H26" s="6">
        <v>3.100485618229361</v>
      </c>
      <c r="I26" s="6">
        <v>0.64179104477611937</v>
      </c>
      <c r="J26" s="6">
        <v>416.829232784976</v>
      </c>
      <c r="K26" s="6">
        <v>3.8937047037089667</v>
      </c>
      <c r="L26" s="6">
        <f t="shared" si="0"/>
        <v>3.681650495959472</v>
      </c>
      <c r="M26" s="6">
        <f t="shared" si="1"/>
        <v>140.45490951115372</v>
      </c>
    </row>
    <row r="27" spans="1:13" x14ac:dyDescent="0.3">
      <c r="A27" s="2" t="s">
        <v>6</v>
      </c>
      <c r="B27" s="2" t="s">
        <v>42</v>
      </c>
      <c r="C27" s="2" t="s">
        <v>45</v>
      </c>
      <c r="D27" s="2" t="s">
        <v>45</v>
      </c>
      <c r="E27" s="3">
        <v>10903</v>
      </c>
      <c r="F27" s="6">
        <v>0</v>
      </c>
      <c r="G27" s="6">
        <v>0</v>
      </c>
      <c r="H27" s="6">
        <v>68.62147753236863</v>
      </c>
      <c r="I27" s="6">
        <v>157.64872521246457</v>
      </c>
      <c r="J27" s="6">
        <v>165.44943820224719</v>
      </c>
      <c r="K27" s="6">
        <v>0</v>
      </c>
      <c r="L27" s="6">
        <f t="shared" si="0"/>
        <v>22.873825844122877</v>
      </c>
      <c r="M27" s="6">
        <f t="shared" si="1"/>
        <v>107.69938780490391</v>
      </c>
    </row>
    <row r="28" spans="1:13" x14ac:dyDescent="0.3">
      <c r="A28" s="2" t="s">
        <v>6</v>
      </c>
      <c r="B28" s="2" t="s">
        <v>46</v>
      </c>
      <c r="C28" s="2" t="s">
        <v>47</v>
      </c>
      <c r="D28" s="2" t="s">
        <v>47</v>
      </c>
      <c r="E28" s="3">
        <v>11001</v>
      </c>
      <c r="F28" s="6">
        <v>9.6933380331335925</v>
      </c>
      <c r="G28" s="6">
        <v>0</v>
      </c>
      <c r="H28" s="6">
        <v>0</v>
      </c>
      <c r="I28" s="6">
        <v>0</v>
      </c>
      <c r="J28" s="6">
        <v>128.09642560266002</v>
      </c>
      <c r="K28" s="6">
        <v>233.63216517250746</v>
      </c>
      <c r="L28" s="6">
        <f t="shared" si="0"/>
        <v>3.2311126777111974</v>
      </c>
      <c r="M28" s="6">
        <f t="shared" si="1"/>
        <v>120.57619692505584</v>
      </c>
    </row>
    <row r="29" spans="1:13" x14ac:dyDescent="0.3">
      <c r="A29" s="2" t="s">
        <v>6</v>
      </c>
      <c r="B29" s="2" t="s">
        <v>46</v>
      </c>
      <c r="C29" s="2" t="s">
        <v>48</v>
      </c>
      <c r="D29" s="2" t="s">
        <v>49</v>
      </c>
      <c r="E29" s="3">
        <v>11002</v>
      </c>
      <c r="F29" s="6">
        <v>29.985007496251875</v>
      </c>
      <c r="G29" s="6">
        <v>420.73529411764702</v>
      </c>
      <c r="H29" s="6">
        <v>400.84865629420079</v>
      </c>
      <c r="I29" s="6">
        <v>0</v>
      </c>
      <c r="J29" s="6">
        <v>317.4736842105263</v>
      </c>
      <c r="K29" s="6">
        <v>174.20675537359261</v>
      </c>
      <c r="L29" s="6">
        <f t="shared" si="0"/>
        <v>283.85631930269989</v>
      </c>
      <c r="M29" s="6">
        <f t="shared" si="1"/>
        <v>163.89347986137298</v>
      </c>
    </row>
    <row r="30" spans="1:13" x14ac:dyDescent="0.3">
      <c r="A30" s="2" t="s">
        <v>6</v>
      </c>
      <c r="B30" s="2" t="s">
        <v>46</v>
      </c>
      <c r="C30" s="2" t="s">
        <v>50</v>
      </c>
      <c r="D30" s="2" t="s">
        <v>51</v>
      </c>
      <c r="E30" s="3">
        <v>11003</v>
      </c>
      <c r="F30" s="6">
        <v>27.836611195158849</v>
      </c>
      <c r="G30" s="6">
        <v>16.865079365079367</v>
      </c>
      <c r="H30" s="6">
        <v>90.168674698795186</v>
      </c>
      <c r="I30" s="6">
        <v>0</v>
      </c>
      <c r="J30" s="6">
        <v>253.07219662058372</v>
      </c>
      <c r="K30" s="6">
        <v>135.89936162223057</v>
      </c>
      <c r="L30" s="6">
        <f t="shared" si="0"/>
        <v>44.9567884196778</v>
      </c>
      <c r="M30" s="6">
        <f t="shared" si="1"/>
        <v>129.65718608093809</v>
      </c>
    </row>
    <row r="31" spans="1:13" x14ac:dyDescent="0.3">
      <c r="A31" s="2" t="s">
        <v>52</v>
      </c>
      <c r="B31" s="2" t="s">
        <v>53</v>
      </c>
      <c r="C31" s="2" t="s">
        <v>54</v>
      </c>
      <c r="D31" s="2" t="s">
        <v>54</v>
      </c>
      <c r="E31" s="3">
        <v>20101</v>
      </c>
      <c r="F31" s="6">
        <v>0.61150548387625625</v>
      </c>
      <c r="G31" s="6">
        <v>7.7086300141595357E-3</v>
      </c>
      <c r="H31" s="6">
        <v>0</v>
      </c>
      <c r="I31" s="6">
        <v>0</v>
      </c>
      <c r="J31" s="6">
        <v>1.9958751912713723E-3</v>
      </c>
      <c r="K31" s="6">
        <v>0</v>
      </c>
      <c r="L31" s="6">
        <f t="shared" si="0"/>
        <v>0.2064047046301386</v>
      </c>
      <c r="M31" s="6">
        <f t="shared" si="1"/>
        <v>6.6529173042379072E-4</v>
      </c>
    </row>
    <row r="32" spans="1:13" x14ac:dyDescent="0.3">
      <c r="A32" s="2" t="s">
        <v>52</v>
      </c>
      <c r="B32" s="2" t="s">
        <v>53</v>
      </c>
      <c r="C32" s="2" t="s">
        <v>55</v>
      </c>
      <c r="D32" s="2" t="s">
        <v>55</v>
      </c>
      <c r="E32" s="3">
        <v>20102</v>
      </c>
      <c r="F32" s="6">
        <v>1.8878941222265473</v>
      </c>
      <c r="G32" s="6">
        <v>8.0060998856271457</v>
      </c>
      <c r="H32" s="6">
        <v>5.7626508193769137</v>
      </c>
      <c r="I32" s="6">
        <v>0</v>
      </c>
      <c r="J32" s="6">
        <v>0</v>
      </c>
      <c r="K32" s="6">
        <v>0</v>
      </c>
      <c r="L32" s="6">
        <f t="shared" si="0"/>
        <v>5.2188816090768686</v>
      </c>
      <c r="M32" s="6">
        <f t="shared" si="1"/>
        <v>0</v>
      </c>
    </row>
    <row r="33" spans="1:13" x14ac:dyDescent="0.3">
      <c r="A33" s="2" t="s">
        <v>52</v>
      </c>
      <c r="B33" s="2" t="s">
        <v>53</v>
      </c>
      <c r="C33" s="2" t="s">
        <v>56</v>
      </c>
      <c r="D33" s="2" t="s">
        <v>56</v>
      </c>
      <c r="E33" s="3">
        <v>20103</v>
      </c>
      <c r="F33" s="6">
        <v>7.063814090741424</v>
      </c>
      <c r="G33" s="6">
        <v>23.535695210966708</v>
      </c>
      <c r="H33" s="6">
        <v>16.090785907859079</v>
      </c>
      <c r="I33" s="6">
        <v>36.8446720312119</v>
      </c>
      <c r="J33" s="6">
        <v>1.1778563015312131</v>
      </c>
      <c r="K33" s="6">
        <v>1.367209752762903</v>
      </c>
      <c r="L33" s="6">
        <f t="shared" si="0"/>
        <v>15.563431736522404</v>
      </c>
      <c r="M33" s="6">
        <f t="shared" si="1"/>
        <v>13.129912695168672</v>
      </c>
    </row>
    <row r="34" spans="1:13" x14ac:dyDescent="0.3">
      <c r="A34" s="2" t="s">
        <v>52</v>
      </c>
      <c r="B34" s="2" t="s">
        <v>53</v>
      </c>
      <c r="C34" s="2" t="s">
        <v>57</v>
      </c>
      <c r="D34" s="2" t="s">
        <v>57</v>
      </c>
      <c r="E34" s="3">
        <v>20104</v>
      </c>
      <c r="F34" s="6">
        <v>0</v>
      </c>
      <c r="G34" s="6">
        <v>0</v>
      </c>
      <c r="H34" s="6">
        <v>0.21838829438742083</v>
      </c>
      <c r="I34" s="6">
        <v>1.1316057485572028E-2</v>
      </c>
      <c r="J34" s="6">
        <v>10.085917071348524</v>
      </c>
      <c r="K34" s="6">
        <v>17.588244205423422</v>
      </c>
      <c r="L34" s="6">
        <f t="shared" si="0"/>
        <v>7.2796098129140271E-2</v>
      </c>
      <c r="M34" s="6">
        <f t="shared" si="1"/>
        <v>9.2284924447525061</v>
      </c>
    </row>
    <row r="35" spans="1:13" x14ac:dyDescent="0.3">
      <c r="A35" s="2" t="s">
        <v>52</v>
      </c>
      <c r="B35" s="2" t="s">
        <v>53</v>
      </c>
      <c r="C35" s="2" t="s">
        <v>58</v>
      </c>
      <c r="D35" s="2" t="s">
        <v>58</v>
      </c>
      <c r="E35" s="3">
        <v>20105</v>
      </c>
      <c r="F35" s="6">
        <v>2.379279450089037E-2</v>
      </c>
      <c r="G35" s="6">
        <v>0.10804075297202104</v>
      </c>
      <c r="H35" s="6">
        <v>8.7314892428052529E-2</v>
      </c>
      <c r="I35" s="6">
        <v>0</v>
      </c>
      <c r="J35" s="6">
        <v>0</v>
      </c>
      <c r="K35" s="6">
        <v>0.9050647681945112</v>
      </c>
      <c r="L35" s="6">
        <f t="shared" si="0"/>
        <v>7.3049479966987976E-2</v>
      </c>
      <c r="M35" s="6">
        <f t="shared" si="1"/>
        <v>0.30168825606483707</v>
      </c>
    </row>
    <row r="36" spans="1:13" x14ac:dyDescent="0.3">
      <c r="A36" s="2" t="s">
        <v>52</v>
      </c>
      <c r="B36" s="2" t="s">
        <v>59</v>
      </c>
      <c r="C36" s="2" t="s">
        <v>60</v>
      </c>
      <c r="D36" s="2" t="s">
        <v>60</v>
      </c>
      <c r="E36" s="3">
        <v>20201</v>
      </c>
      <c r="F36" s="6">
        <v>6.7718644462559681</v>
      </c>
      <c r="G36" s="6">
        <v>25.55008022003209</v>
      </c>
      <c r="H36" s="6">
        <v>23.929148331755137</v>
      </c>
      <c r="I36" s="6">
        <v>5.4366633275657952</v>
      </c>
      <c r="J36" s="6">
        <v>16.582825090148244</v>
      </c>
      <c r="K36" s="6">
        <v>88.442780003483705</v>
      </c>
      <c r="L36" s="6">
        <f t="shared" si="0"/>
        <v>18.750364332681066</v>
      </c>
      <c r="M36" s="6">
        <f t="shared" si="1"/>
        <v>36.820756140399247</v>
      </c>
    </row>
    <row r="37" spans="1:13" x14ac:dyDescent="0.3">
      <c r="A37" s="2" t="s">
        <v>52</v>
      </c>
      <c r="B37" s="2" t="s">
        <v>59</v>
      </c>
      <c r="C37" s="2" t="s">
        <v>61</v>
      </c>
      <c r="D37" s="2" t="s">
        <v>62</v>
      </c>
      <c r="E37" s="3">
        <v>20202</v>
      </c>
      <c r="F37" s="6">
        <v>14.51284895544463</v>
      </c>
      <c r="G37" s="6">
        <v>18.27897549290584</v>
      </c>
      <c r="H37" s="6">
        <v>42.084667378157235</v>
      </c>
      <c r="I37" s="6">
        <v>0</v>
      </c>
      <c r="J37" s="6">
        <v>0</v>
      </c>
      <c r="K37" s="6">
        <v>11.479524438573316</v>
      </c>
      <c r="L37" s="6">
        <f t="shared" si="0"/>
        <v>24.9588306088359</v>
      </c>
      <c r="M37" s="6">
        <f t="shared" si="1"/>
        <v>3.8265081461911055</v>
      </c>
    </row>
    <row r="38" spans="1:13" x14ac:dyDescent="0.3">
      <c r="A38" s="2" t="s">
        <v>52</v>
      </c>
      <c r="B38" s="2" t="s">
        <v>59</v>
      </c>
      <c r="C38" s="2" t="s">
        <v>63</v>
      </c>
      <c r="D38" s="2" t="s">
        <v>63</v>
      </c>
      <c r="E38" s="3">
        <v>20203</v>
      </c>
      <c r="F38" s="6">
        <v>0</v>
      </c>
      <c r="G38" s="6">
        <v>0</v>
      </c>
      <c r="H38" s="6">
        <v>7.4626865671641784</v>
      </c>
      <c r="I38" s="6">
        <v>0</v>
      </c>
      <c r="J38" s="6">
        <v>19.493314567206195</v>
      </c>
      <c r="K38" s="6">
        <v>183.88429752066116</v>
      </c>
      <c r="L38" s="6">
        <f t="shared" si="0"/>
        <v>2.4875621890547261</v>
      </c>
      <c r="M38" s="6">
        <f t="shared" si="1"/>
        <v>67.792537362622454</v>
      </c>
    </row>
    <row r="39" spans="1:13" x14ac:dyDescent="0.3">
      <c r="A39" s="2" t="s">
        <v>52</v>
      </c>
      <c r="B39" s="2" t="s">
        <v>59</v>
      </c>
      <c r="C39" s="2" t="s">
        <v>64</v>
      </c>
      <c r="D39" s="2" t="s">
        <v>64</v>
      </c>
      <c r="E39" s="3">
        <v>20204</v>
      </c>
      <c r="F39" s="6">
        <v>18.944778567523237</v>
      </c>
      <c r="G39" s="6">
        <v>59.022150189086972</v>
      </c>
      <c r="H39" s="6">
        <v>54.221289984268481</v>
      </c>
      <c r="I39" s="6">
        <v>46.081970694414949</v>
      </c>
      <c r="J39" s="6">
        <v>0</v>
      </c>
      <c r="K39" s="6">
        <v>139.22562335292926</v>
      </c>
      <c r="L39" s="6">
        <f t="shared" si="0"/>
        <v>44.062739580292892</v>
      </c>
      <c r="M39" s="6">
        <f t="shared" si="1"/>
        <v>61.769198015781399</v>
      </c>
    </row>
    <row r="40" spans="1:13" x14ac:dyDescent="0.3">
      <c r="A40" s="2" t="s">
        <v>52</v>
      </c>
      <c r="B40" s="2" t="s">
        <v>59</v>
      </c>
      <c r="C40" s="2" t="s">
        <v>65</v>
      </c>
      <c r="D40" s="2" t="s">
        <v>65</v>
      </c>
      <c r="E40" s="3">
        <v>20205</v>
      </c>
      <c r="F40" s="6">
        <v>17.825978558962852</v>
      </c>
      <c r="G40" s="6">
        <v>0</v>
      </c>
      <c r="H40" s="6">
        <v>66.407721280602644</v>
      </c>
      <c r="I40" s="6">
        <v>0</v>
      </c>
      <c r="J40" s="6">
        <v>0</v>
      </c>
      <c r="K40" s="6">
        <v>62.744024812990332</v>
      </c>
      <c r="L40" s="6">
        <f t="shared" si="0"/>
        <v>28.077899946521836</v>
      </c>
      <c r="M40" s="6">
        <f t="shared" si="1"/>
        <v>20.914674937663445</v>
      </c>
    </row>
    <row r="41" spans="1:13" x14ac:dyDescent="0.3">
      <c r="A41" s="2" t="s">
        <v>52</v>
      </c>
      <c r="B41" s="2" t="s">
        <v>59</v>
      </c>
      <c r="C41" s="2" t="s">
        <v>66</v>
      </c>
      <c r="D41" s="2" t="s">
        <v>66</v>
      </c>
      <c r="E41" s="3">
        <v>20206</v>
      </c>
      <c r="F41" s="6">
        <v>0</v>
      </c>
      <c r="G41" s="6">
        <v>0</v>
      </c>
      <c r="H41" s="6">
        <v>0</v>
      </c>
      <c r="I41" s="6">
        <v>0</v>
      </c>
      <c r="J41" s="6">
        <v>43.006866642573186</v>
      </c>
      <c r="K41" s="6">
        <v>141.06145251396649</v>
      </c>
      <c r="L41" s="6">
        <f t="shared" si="0"/>
        <v>0</v>
      </c>
      <c r="M41" s="6">
        <f t="shared" si="1"/>
        <v>61.356106385513222</v>
      </c>
    </row>
    <row r="42" spans="1:13" x14ac:dyDescent="0.3">
      <c r="A42" s="2" t="s">
        <v>52</v>
      </c>
      <c r="B42" s="2" t="s">
        <v>67</v>
      </c>
      <c r="C42" s="2" t="s">
        <v>68</v>
      </c>
      <c r="D42" s="2" t="s">
        <v>69</v>
      </c>
      <c r="E42" s="3">
        <v>20301</v>
      </c>
      <c r="F42" s="6">
        <v>28.103527256069626</v>
      </c>
      <c r="G42" s="6">
        <v>13.960964408725603</v>
      </c>
      <c r="H42" s="6">
        <v>2.2484173761187511</v>
      </c>
      <c r="I42" s="6">
        <v>0</v>
      </c>
      <c r="J42" s="6">
        <v>0</v>
      </c>
      <c r="K42" s="6">
        <v>119.81297486849796</v>
      </c>
      <c r="L42" s="6">
        <f t="shared" si="0"/>
        <v>14.77096968030466</v>
      </c>
      <c r="M42" s="6">
        <f t="shared" si="1"/>
        <v>39.937658289499318</v>
      </c>
    </row>
    <row r="43" spans="1:13" x14ac:dyDescent="0.3">
      <c r="A43" s="2" t="s">
        <v>52</v>
      </c>
      <c r="B43" s="2" t="s">
        <v>67</v>
      </c>
      <c r="C43" s="2" t="s">
        <v>70</v>
      </c>
      <c r="D43" s="2" t="s">
        <v>70</v>
      </c>
      <c r="E43" s="3">
        <v>20302</v>
      </c>
      <c r="F43" s="6">
        <v>22.173144876325086</v>
      </c>
      <c r="G43" s="6">
        <v>0.46843631496765564</v>
      </c>
      <c r="H43" s="6">
        <v>0.53339022829101768</v>
      </c>
      <c r="I43" s="6">
        <v>1.1070694290684802</v>
      </c>
      <c r="J43" s="6">
        <v>42.469741075532404</v>
      </c>
      <c r="K43" s="6">
        <v>70.647653000594175</v>
      </c>
      <c r="L43" s="6">
        <f t="shared" si="0"/>
        <v>7.7249904731945866</v>
      </c>
      <c r="M43" s="6">
        <f t="shared" si="1"/>
        <v>38.074821168398351</v>
      </c>
    </row>
    <row r="44" spans="1:13" x14ac:dyDescent="0.3">
      <c r="A44" s="2" t="s">
        <v>52</v>
      </c>
      <c r="B44" s="2" t="s">
        <v>67</v>
      </c>
      <c r="C44" s="2" t="s">
        <v>71</v>
      </c>
      <c r="D44" s="2" t="s">
        <v>71</v>
      </c>
      <c r="E44" s="3">
        <v>20303</v>
      </c>
      <c r="F44" s="6">
        <v>10.009886307464162</v>
      </c>
      <c r="G44" s="6">
        <v>56.370750794815358</v>
      </c>
      <c r="H44" s="6">
        <v>0</v>
      </c>
      <c r="I44" s="6">
        <v>5.2348190248279991</v>
      </c>
      <c r="J44" s="6">
        <v>18.896057347670251</v>
      </c>
      <c r="K44" s="6">
        <v>120.03304419661296</v>
      </c>
      <c r="L44" s="6">
        <f t="shared" si="0"/>
        <v>22.126879034093175</v>
      </c>
      <c r="M44" s="6">
        <f t="shared" si="1"/>
        <v>48.05464018970374</v>
      </c>
    </row>
    <row r="45" spans="1:13" x14ac:dyDescent="0.3">
      <c r="A45" s="2" t="s">
        <v>52</v>
      </c>
      <c r="B45" s="2" t="s">
        <v>67</v>
      </c>
      <c r="C45" s="2" t="s">
        <v>72</v>
      </c>
      <c r="D45" s="2" t="s">
        <v>72</v>
      </c>
      <c r="E45" s="3">
        <v>20304</v>
      </c>
      <c r="F45" s="6">
        <v>0</v>
      </c>
      <c r="G45" s="6">
        <v>5.6039850560398508</v>
      </c>
      <c r="H45" s="6">
        <v>0</v>
      </c>
      <c r="I45" s="6">
        <v>0</v>
      </c>
      <c r="J45" s="6">
        <v>150.33621517771374</v>
      </c>
      <c r="K45" s="6">
        <v>0</v>
      </c>
      <c r="L45" s="6">
        <f t="shared" si="0"/>
        <v>1.8679950186799503</v>
      </c>
      <c r="M45" s="6">
        <f t="shared" si="1"/>
        <v>50.112071725904578</v>
      </c>
    </row>
    <row r="46" spans="1:13" x14ac:dyDescent="0.3">
      <c r="A46" s="2" t="s">
        <v>52</v>
      </c>
      <c r="B46" s="2" t="s">
        <v>67</v>
      </c>
      <c r="C46" s="2" t="s">
        <v>73</v>
      </c>
      <c r="D46" s="2" t="s">
        <v>73</v>
      </c>
      <c r="E46" s="3">
        <v>20305</v>
      </c>
      <c r="F46" s="6">
        <v>0</v>
      </c>
      <c r="G46" s="6">
        <v>0</v>
      </c>
      <c r="H46" s="6">
        <v>0</v>
      </c>
      <c r="I46" s="6">
        <v>13.432835820895523</v>
      </c>
      <c r="J46" s="6">
        <v>39.444195428059167</v>
      </c>
      <c r="K46" s="6">
        <v>0</v>
      </c>
      <c r="L46" s="6">
        <f t="shared" si="0"/>
        <v>0</v>
      </c>
      <c r="M46" s="6">
        <f t="shared" si="1"/>
        <v>17.625677082984897</v>
      </c>
    </row>
    <row r="47" spans="1:13" x14ac:dyDescent="0.3">
      <c r="A47" s="2" t="s">
        <v>52</v>
      </c>
      <c r="B47" s="2" t="s">
        <v>67</v>
      </c>
      <c r="C47" s="2" t="s">
        <v>74</v>
      </c>
      <c r="D47" s="2" t="s">
        <v>74</v>
      </c>
      <c r="E47" s="3">
        <v>20306</v>
      </c>
      <c r="F47" s="6">
        <v>0</v>
      </c>
      <c r="G47" s="6">
        <v>0</v>
      </c>
      <c r="H47" s="6">
        <v>0</v>
      </c>
      <c r="I47" s="6">
        <v>91.376912378303203</v>
      </c>
      <c r="J47" s="6">
        <v>55.139550714771957</v>
      </c>
      <c r="K47" s="6">
        <v>70.666666666666671</v>
      </c>
      <c r="L47" s="6">
        <f t="shared" si="0"/>
        <v>0</v>
      </c>
      <c r="M47" s="6">
        <f t="shared" si="1"/>
        <v>72.39437658658062</v>
      </c>
    </row>
    <row r="48" spans="1:13" x14ac:dyDescent="0.3">
      <c r="A48" s="2" t="s">
        <v>52</v>
      </c>
      <c r="B48" s="2" t="s">
        <v>67</v>
      </c>
      <c r="C48" s="2" t="s">
        <v>75</v>
      </c>
      <c r="D48" s="2" t="s">
        <v>75</v>
      </c>
      <c r="E48" s="3">
        <v>20307</v>
      </c>
      <c r="F48" s="6">
        <v>0</v>
      </c>
      <c r="G48" s="6">
        <v>71.379310344827587</v>
      </c>
      <c r="H48" s="6">
        <v>89.974293059125969</v>
      </c>
      <c r="I48" s="6">
        <v>0</v>
      </c>
      <c r="J48" s="6">
        <v>36.228482003129891</v>
      </c>
      <c r="K48" s="6">
        <v>17.719680464778502</v>
      </c>
      <c r="L48" s="6">
        <f t="shared" si="0"/>
        <v>53.784534467984521</v>
      </c>
      <c r="M48" s="6">
        <f t="shared" si="1"/>
        <v>17.982720822636129</v>
      </c>
    </row>
    <row r="49" spans="1:13" x14ac:dyDescent="0.3">
      <c r="A49" s="2" t="s">
        <v>52</v>
      </c>
      <c r="B49" s="2" t="s">
        <v>67</v>
      </c>
      <c r="C49" s="2" t="s">
        <v>76</v>
      </c>
      <c r="D49" s="2" t="s">
        <v>76</v>
      </c>
      <c r="E49" s="3">
        <v>20308</v>
      </c>
      <c r="F49" s="6">
        <v>0</v>
      </c>
      <c r="G49" s="6">
        <v>10.60373889059148</v>
      </c>
      <c r="H49" s="6">
        <v>29.991153052196989</v>
      </c>
      <c r="I49" s="6">
        <v>31.688546853779993</v>
      </c>
      <c r="J49" s="6">
        <v>65.992080950285967</v>
      </c>
      <c r="K49" s="6">
        <v>152.94117647058823</v>
      </c>
      <c r="L49" s="6">
        <f t="shared" si="0"/>
        <v>13.531630647596154</v>
      </c>
      <c r="M49" s="6">
        <f t="shared" si="1"/>
        <v>83.540601424884741</v>
      </c>
    </row>
    <row r="50" spans="1:13" x14ac:dyDescent="0.3">
      <c r="A50" s="2" t="s">
        <v>52</v>
      </c>
      <c r="B50" s="2" t="s">
        <v>77</v>
      </c>
      <c r="C50" s="2" t="s">
        <v>78</v>
      </c>
      <c r="D50" s="2" t="s">
        <v>78</v>
      </c>
      <c r="E50" s="3">
        <v>20401</v>
      </c>
      <c r="F50" s="6">
        <v>0</v>
      </c>
      <c r="G50" s="6">
        <v>32.87671232876712</v>
      </c>
      <c r="H50" s="6">
        <v>0</v>
      </c>
      <c r="I50" s="6">
        <v>49.466576637407158</v>
      </c>
      <c r="J50" s="6">
        <v>25.173724924609935</v>
      </c>
      <c r="K50" s="6">
        <v>188.25477707006368</v>
      </c>
      <c r="L50" s="6">
        <f t="shared" si="0"/>
        <v>10.95890410958904</v>
      </c>
      <c r="M50" s="6">
        <f t="shared" si="1"/>
        <v>87.631692877360251</v>
      </c>
    </row>
    <row r="51" spans="1:13" x14ac:dyDescent="0.3">
      <c r="A51" s="2" t="s">
        <v>52</v>
      </c>
      <c r="B51" s="2" t="s">
        <v>77</v>
      </c>
      <c r="C51" s="2" t="s">
        <v>79</v>
      </c>
      <c r="D51" s="2" t="s">
        <v>79</v>
      </c>
      <c r="E51" s="3">
        <v>20402</v>
      </c>
      <c r="F51" s="6">
        <v>7.5606469002695427</v>
      </c>
      <c r="G51" s="6">
        <v>52.176242132047676</v>
      </c>
      <c r="H51" s="6">
        <v>0</v>
      </c>
      <c r="I51" s="6">
        <v>31.839675748705247</v>
      </c>
      <c r="J51" s="6">
        <v>25.024892134085629</v>
      </c>
      <c r="K51" s="6">
        <v>0</v>
      </c>
      <c r="L51" s="6">
        <f t="shared" si="0"/>
        <v>19.912296344105741</v>
      </c>
      <c r="M51" s="6">
        <f t="shared" si="1"/>
        <v>18.954855960930292</v>
      </c>
    </row>
    <row r="52" spans="1:13" x14ac:dyDescent="0.3">
      <c r="A52" s="2" t="s">
        <v>52</v>
      </c>
      <c r="B52" s="2" t="s">
        <v>77</v>
      </c>
      <c r="C52" s="2" t="s">
        <v>80</v>
      </c>
      <c r="D52" s="2" t="s">
        <v>81</v>
      </c>
      <c r="E52" s="3">
        <v>20403</v>
      </c>
      <c r="F52" s="6">
        <v>0.70834071188241543</v>
      </c>
      <c r="G52" s="6">
        <v>13.534497970707605</v>
      </c>
      <c r="H52" s="6">
        <v>0</v>
      </c>
      <c r="I52" s="6">
        <v>28.159703860391328</v>
      </c>
      <c r="J52" s="6">
        <v>55.022508038585208</v>
      </c>
      <c r="K52" s="6">
        <v>71.90983093299937</v>
      </c>
      <c r="L52" s="6">
        <f t="shared" si="0"/>
        <v>4.7476128941966733</v>
      </c>
      <c r="M52" s="6">
        <f t="shared" si="1"/>
        <v>51.697347610658632</v>
      </c>
    </row>
    <row r="53" spans="1:13" x14ac:dyDescent="0.3">
      <c r="A53" s="2" t="s">
        <v>52</v>
      </c>
      <c r="B53" s="2" t="s">
        <v>77</v>
      </c>
      <c r="C53" s="2" t="s">
        <v>82</v>
      </c>
      <c r="D53" s="2" t="s">
        <v>82</v>
      </c>
      <c r="E53" s="3">
        <v>20404</v>
      </c>
      <c r="F53" s="6">
        <v>0</v>
      </c>
      <c r="G53" s="6">
        <v>37.941561273440904</v>
      </c>
      <c r="H53" s="6">
        <v>0</v>
      </c>
      <c r="I53" s="6">
        <v>0</v>
      </c>
      <c r="J53" s="6">
        <v>39.215686274509807</v>
      </c>
      <c r="K53" s="6">
        <v>183.75350140056022</v>
      </c>
      <c r="L53" s="6">
        <f t="shared" si="0"/>
        <v>12.647187091146968</v>
      </c>
      <c r="M53" s="6">
        <f t="shared" si="1"/>
        <v>74.323062558356682</v>
      </c>
    </row>
    <row r="54" spans="1:13" x14ac:dyDescent="0.3">
      <c r="A54" s="2" t="s">
        <v>52</v>
      </c>
      <c r="B54" s="2" t="s">
        <v>77</v>
      </c>
      <c r="C54" s="2" t="s">
        <v>83</v>
      </c>
      <c r="D54" s="2" t="s">
        <v>83</v>
      </c>
      <c r="E54" s="3">
        <v>20405</v>
      </c>
      <c r="F54" s="6">
        <v>0</v>
      </c>
      <c r="G54" s="6">
        <v>36.291552302531258</v>
      </c>
      <c r="H54" s="6">
        <v>72.879858657243815</v>
      </c>
      <c r="I54" s="6">
        <v>0.46178711613945972</v>
      </c>
      <c r="J54" s="6">
        <v>87.050359712230218</v>
      </c>
      <c r="K54" s="6">
        <v>261.46768893756843</v>
      </c>
      <c r="L54" s="6">
        <f t="shared" si="0"/>
        <v>36.390470319925022</v>
      </c>
      <c r="M54" s="6">
        <f t="shared" si="1"/>
        <v>116.32661192197936</v>
      </c>
    </row>
    <row r="55" spans="1:13" x14ac:dyDescent="0.3">
      <c r="A55" s="2" t="s">
        <v>52</v>
      </c>
      <c r="B55" s="2" t="s">
        <v>84</v>
      </c>
      <c r="C55" s="2" t="s">
        <v>85</v>
      </c>
      <c r="D55" s="2" t="s">
        <v>85</v>
      </c>
      <c r="E55" s="3">
        <v>20501</v>
      </c>
      <c r="F55" s="6">
        <v>21.385119326158168</v>
      </c>
      <c r="G55" s="6">
        <v>0</v>
      </c>
      <c r="H55" s="6">
        <v>3.3046926635822871</v>
      </c>
      <c r="I55" s="6">
        <v>0</v>
      </c>
      <c r="J55" s="6">
        <v>109.07099035933392</v>
      </c>
      <c r="K55" s="6">
        <v>195.07250457553147</v>
      </c>
      <c r="L55" s="6">
        <f t="shared" si="0"/>
        <v>8.2299373299134846</v>
      </c>
      <c r="M55" s="6">
        <f t="shared" si="1"/>
        <v>101.38116497828845</v>
      </c>
    </row>
    <row r="56" spans="1:13" x14ac:dyDescent="0.3">
      <c r="A56" s="2" t="s">
        <v>52</v>
      </c>
      <c r="B56" s="2" t="s">
        <v>84</v>
      </c>
      <c r="C56" s="2" t="s">
        <v>86</v>
      </c>
      <c r="D56" s="2" t="s">
        <v>86</v>
      </c>
      <c r="E56" s="3">
        <v>20502</v>
      </c>
      <c r="F56" s="6">
        <v>0</v>
      </c>
      <c r="G56" s="6">
        <v>0</v>
      </c>
      <c r="H56" s="6">
        <v>5.0505050505050502</v>
      </c>
      <c r="I56" s="6">
        <v>0</v>
      </c>
      <c r="J56" s="6">
        <v>95.682613768961488</v>
      </c>
      <c r="K56" s="6">
        <v>69.126607989167226</v>
      </c>
      <c r="L56" s="6">
        <f t="shared" si="0"/>
        <v>1.6835016835016834</v>
      </c>
      <c r="M56" s="6">
        <f t="shared" si="1"/>
        <v>54.936407252709579</v>
      </c>
    </row>
    <row r="57" spans="1:13" x14ac:dyDescent="0.3">
      <c r="A57" s="2" t="s">
        <v>52</v>
      </c>
      <c r="B57" s="2" t="s">
        <v>84</v>
      </c>
      <c r="C57" s="2" t="s">
        <v>87</v>
      </c>
      <c r="D57" s="2" t="s">
        <v>87</v>
      </c>
      <c r="E57" s="3">
        <v>20503</v>
      </c>
      <c r="F57" s="6">
        <v>0</v>
      </c>
      <c r="G57" s="6">
        <v>0</v>
      </c>
      <c r="H57" s="6">
        <v>2.547770700636943</v>
      </c>
      <c r="I57" s="6">
        <v>0</v>
      </c>
      <c r="J57" s="6">
        <v>0</v>
      </c>
      <c r="K57" s="6">
        <v>442.34293193717281</v>
      </c>
      <c r="L57" s="6">
        <f t="shared" si="0"/>
        <v>0.84925690021231437</v>
      </c>
      <c r="M57" s="6">
        <f t="shared" si="1"/>
        <v>147.4476439790576</v>
      </c>
    </row>
    <row r="58" spans="1:13" x14ac:dyDescent="0.3">
      <c r="A58" s="2" t="s">
        <v>52</v>
      </c>
      <c r="B58" s="2" t="s">
        <v>88</v>
      </c>
      <c r="C58" s="2" t="s">
        <v>89</v>
      </c>
      <c r="D58" s="2" t="s">
        <v>89</v>
      </c>
      <c r="E58" s="3">
        <v>20601</v>
      </c>
      <c r="F58" s="6">
        <v>0</v>
      </c>
      <c r="G58" s="6">
        <v>0</v>
      </c>
      <c r="H58" s="6">
        <v>0</v>
      </c>
      <c r="I58" s="6">
        <v>0</v>
      </c>
      <c r="J58" s="6">
        <v>19.531560142913854</v>
      </c>
      <c r="K58" s="6">
        <v>88.692415076779895</v>
      </c>
      <c r="L58" s="6">
        <f t="shared" si="0"/>
        <v>0</v>
      </c>
      <c r="M58" s="6">
        <f t="shared" si="1"/>
        <v>36.074658406564588</v>
      </c>
    </row>
    <row r="59" spans="1:13" x14ac:dyDescent="0.3">
      <c r="A59" s="2" t="s">
        <v>52</v>
      </c>
      <c r="B59" s="2" t="s">
        <v>88</v>
      </c>
      <c r="C59" s="2" t="s">
        <v>90</v>
      </c>
      <c r="D59" s="2" t="s">
        <v>90</v>
      </c>
      <c r="E59" s="3">
        <v>20602</v>
      </c>
      <c r="F59" s="6">
        <v>9.9358310908714547</v>
      </c>
      <c r="G59" s="6">
        <v>8.4620012031281338</v>
      </c>
      <c r="H59" s="6">
        <v>12.190402476780186</v>
      </c>
      <c r="I59" s="6">
        <v>71.018434572378368</v>
      </c>
      <c r="J59" s="6">
        <v>0</v>
      </c>
      <c r="K59" s="6">
        <v>68.595988538681951</v>
      </c>
      <c r="L59" s="6">
        <f t="shared" si="0"/>
        <v>10.196078256926592</v>
      </c>
      <c r="M59" s="6">
        <f t="shared" si="1"/>
        <v>46.538141037020104</v>
      </c>
    </row>
    <row r="60" spans="1:13" x14ac:dyDescent="0.3">
      <c r="A60" s="2" t="s">
        <v>52</v>
      </c>
      <c r="B60" s="2" t="s">
        <v>88</v>
      </c>
      <c r="C60" s="2" t="s">
        <v>91</v>
      </c>
      <c r="D60" s="2" t="s">
        <v>91</v>
      </c>
      <c r="E60" s="3">
        <v>20603</v>
      </c>
      <c r="F60" s="6">
        <v>0</v>
      </c>
      <c r="G60" s="6">
        <v>0</v>
      </c>
      <c r="H60" s="6">
        <v>0</v>
      </c>
      <c r="I60" s="6">
        <v>5.740253527864148</v>
      </c>
      <c r="J60" s="6">
        <v>0</v>
      </c>
      <c r="K60" s="6">
        <v>73.976938729369195</v>
      </c>
      <c r="L60" s="6">
        <f t="shared" si="0"/>
        <v>0</v>
      </c>
      <c r="M60" s="6">
        <f t="shared" si="1"/>
        <v>26.572397419077777</v>
      </c>
    </row>
    <row r="61" spans="1:13" x14ac:dyDescent="0.3">
      <c r="A61" s="2" t="s">
        <v>52</v>
      </c>
      <c r="B61" s="2" t="s">
        <v>88</v>
      </c>
      <c r="C61" s="2" t="s">
        <v>92</v>
      </c>
      <c r="D61" s="2" t="s">
        <v>92</v>
      </c>
      <c r="E61" s="3">
        <v>20604</v>
      </c>
      <c r="F61" s="6">
        <v>0</v>
      </c>
      <c r="G61" s="6">
        <v>26.863084922010401</v>
      </c>
      <c r="H61" s="6">
        <v>0</v>
      </c>
      <c r="I61" s="6">
        <v>0</v>
      </c>
      <c r="J61" s="6">
        <v>35.326842837273993</v>
      </c>
      <c r="K61" s="6">
        <v>0</v>
      </c>
      <c r="L61" s="6">
        <f t="shared" si="0"/>
        <v>8.9543616406701343</v>
      </c>
      <c r="M61" s="6">
        <f t="shared" si="1"/>
        <v>11.775614279091331</v>
      </c>
    </row>
    <row r="62" spans="1:13" x14ac:dyDescent="0.3">
      <c r="A62" s="2" t="s">
        <v>52</v>
      </c>
      <c r="B62" s="2" t="s">
        <v>88</v>
      </c>
      <c r="C62" s="2" t="s">
        <v>93</v>
      </c>
      <c r="D62" s="2" t="s">
        <v>93</v>
      </c>
      <c r="E62" s="3">
        <v>20605</v>
      </c>
      <c r="F62" s="6">
        <v>0</v>
      </c>
      <c r="G62" s="6">
        <v>45.330915684496823</v>
      </c>
      <c r="H62" s="6">
        <v>0</v>
      </c>
      <c r="I62" s="6">
        <v>0</v>
      </c>
      <c r="J62" s="6">
        <v>119.83750846310089</v>
      </c>
      <c r="K62" s="6">
        <v>87.26072607260727</v>
      </c>
      <c r="L62" s="6">
        <f t="shared" si="0"/>
        <v>15.110305228165608</v>
      </c>
      <c r="M62" s="6">
        <f t="shared" si="1"/>
        <v>69.032744845236053</v>
      </c>
    </row>
    <row r="63" spans="1:13" x14ac:dyDescent="0.3">
      <c r="A63" s="2" t="s">
        <v>52</v>
      </c>
      <c r="B63" s="2" t="s">
        <v>88</v>
      </c>
      <c r="C63" s="2" t="s">
        <v>94</v>
      </c>
      <c r="D63" s="2" t="s">
        <v>94</v>
      </c>
      <c r="E63" s="3">
        <v>20606</v>
      </c>
      <c r="F63" s="6">
        <v>0</v>
      </c>
      <c r="G63" s="6">
        <v>0.48732943469785572</v>
      </c>
      <c r="H63" s="6">
        <v>12.141816415735795</v>
      </c>
      <c r="I63" s="6">
        <v>67.666509211147854</v>
      </c>
      <c r="J63" s="6">
        <v>10.310734463276836</v>
      </c>
      <c r="K63" s="6">
        <v>180.34248182031433</v>
      </c>
      <c r="L63" s="6">
        <f t="shared" si="0"/>
        <v>4.209715283477883</v>
      </c>
      <c r="M63" s="6">
        <f t="shared" si="1"/>
        <v>86.106575164913011</v>
      </c>
    </row>
    <row r="64" spans="1:13" x14ac:dyDescent="0.3">
      <c r="A64" s="2" t="s">
        <v>52</v>
      </c>
      <c r="B64" s="2" t="s">
        <v>88</v>
      </c>
      <c r="C64" s="2" t="s">
        <v>95</v>
      </c>
      <c r="D64" s="2" t="s">
        <v>95</v>
      </c>
      <c r="E64" s="3">
        <v>20607</v>
      </c>
      <c r="F64" s="6">
        <v>0</v>
      </c>
      <c r="G64" s="6">
        <v>11.705924339757317</v>
      </c>
      <c r="H64" s="6">
        <v>0</v>
      </c>
      <c r="I64" s="6">
        <v>0.59154096421177171</v>
      </c>
      <c r="J64" s="6">
        <v>0</v>
      </c>
      <c r="K64" s="6">
        <v>51.670986222889105</v>
      </c>
      <c r="L64" s="6">
        <f t="shared" si="0"/>
        <v>3.9019747799191058</v>
      </c>
      <c r="M64" s="6">
        <f t="shared" si="1"/>
        <v>17.420842395700294</v>
      </c>
    </row>
    <row r="65" spans="1:13" x14ac:dyDescent="0.3">
      <c r="A65" s="2" t="s">
        <v>52</v>
      </c>
      <c r="B65" s="2" t="s">
        <v>88</v>
      </c>
      <c r="C65" s="2" t="s">
        <v>96</v>
      </c>
      <c r="D65" s="2" t="s">
        <v>96</v>
      </c>
      <c r="E65" s="3">
        <v>20608</v>
      </c>
      <c r="F65" s="6">
        <v>3.8618438944791951</v>
      </c>
      <c r="G65" s="6">
        <v>3.1729243786356429</v>
      </c>
      <c r="H65" s="6">
        <v>12.390745501285346</v>
      </c>
      <c r="I65" s="6">
        <v>53.515789473684208</v>
      </c>
      <c r="J65" s="6">
        <v>0</v>
      </c>
      <c r="K65" s="6">
        <v>74.884189325276935</v>
      </c>
      <c r="L65" s="6">
        <f t="shared" si="0"/>
        <v>6.4751712581333942</v>
      </c>
      <c r="M65" s="6">
        <f t="shared" si="1"/>
        <v>42.799992932987045</v>
      </c>
    </row>
    <row r="66" spans="1:13" x14ac:dyDescent="0.3">
      <c r="A66" s="2" t="s">
        <v>52</v>
      </c>
      <c r="B66" s="2" t="s">
        <v>97</v>
      </c>
      <c r="C66" s="2" t="s">
        <v>98</v>
      </c>
      <c r="D66" s="2" t="s">
        <v>98</v>
      </c>
      <c r="E66" s="3">
        <v>20701</v>
      </c>
      <c r="F66" s="6">
        <v>3.5416242621616121</v>
      </c>
      <c r="G66" s="6">
        <v>1.3878029710711492</v>
      </c>
      <c r="H66" s="6">
        <v>0</v>
      </c>
      <c r="I66" s="6">
        <v>43.437753173102891</v>
      </c>
      <c r="J66" s="6">
        <v>10.443864229765012</v>
      </c>
      <c r="K66" s="6">
        <v>245.50852811118128</v>
      </c>
      <c r="L66" s="6">
        <f t="shared" si="0"/>
        <v>1.6431424110775872</v>
      </c>
      <c r="M66" s="6">
        <f t="shared" si="1"/>
        <v>99.796715171349732</v>
      </c>
    </row>
    <row r="67" spans="1:13" x14ac:dyDescent="0.3">
      <c r="A67" s="2" t="s">
        <v>52</v>
      </c>
      <c r="B67" s="2" t="s">
        <v>97</v>
      </c>
      <c r="C67" s="2" t="s">
        <v>99</v>
      </c>
      <c r="D67" s="2" t="s">
        <v>99</v>
      </c>
      <c r="E67" s="3">
        <v>20702</v>
      </c>
      <c r="F67" s="6">
        <v>0</v>
      </c>
      <c r="G67" s="6">
        <v>16.225626740947074</v>
      </c>
      <c r="H67" s="6">
        <v>13.950368879946346</v>
      </c>
      <c r="I67" s="6">
        <v>85.381630012936611</v>
      </c>
      <c r="J67" s="6">
        <v>17.031446540880506</v>
      </c>
      <c r="K67" s="6">
        <v>6.607929515418502</v>
      </c>
      <c r="L67" s="6">
        <f t="shared" ref="L67:L130" si="2">AVERAGE(F67:H67)</f>
        <v>10.058665206964474</v>
      </c>
      <c r="M67" s="6">
        <f t="shared" ref="M67:M130" si="3">AVERAGE(I67:K67)</f>
        <v>36.340335356411877</v>
      </c>
    </row>
    <row r="68" spans="1:13" x14ac:dyDescent="0.3">
      <c r="A68" s="2" t="s">
        <v>52</v>
      </c>
      <c r="B68" s="2" t="s">
        <v>100</v>
      </c>
      <c r="C68" s="2" t="s">
        <v>101</v>
      </c>
      <c r="D68" s="2" t="s">
        <v>101</v>
      </c>
      <c r="E68" s="3">
        <v>20801</v>
      </c>
      <c r="F68" s="6">
        <v>0</v>
      </c>
      <c r="G68" s="6">
        <v>0.2600513259195894</v>
      </c>
      <c r="H68" s="6">
        <v>0</v>
      </c>
      <c r="I68" s="6">
        <v>0</v>
      </c>
      <c r="J68" s="6">
        <v>4.8870353874807675</v>
      </c>
      <c r="K68" s="6">
        <v>10.503180129539222</v>
      </c>
      <c r="L68" s="6">
        <f t="shared" si="2"/>
        <v>8.6683775306529806E-2</v>
      </c>
      <c r="M68" s="6">
        <f t="shared" si="3"/>
        <v>5.1300718390066633</v>
      </c>
    </row>
    <row r="69" spans="1:13" x14ac:dyDescent="0.3">
      <c r="A69" s="2" t="s">
        <v>52</v>
      </c>
      <c r="B69" s="2" t="s">
        <v>100</v>
      </c>
      <c r="C69" s="2" t="s">
        <v>102</v>
      </c>
      <c r="D69" s="2" t="s">
        <v>103</v>
      </c>
      <c r="E69" s="3">
        <v>20802</v>
      </c>
      <c r="F69" s="6">
        <v>0</v>
      </c>
      <c r="G69" s="6">
        <v>4.3532338308457712</v>
      </c>
      <c r="H69" s="6">
        <v>39.855072463768117</v>
      </c>
      <c r="I69" s="6">
        <v>0</v>
      </c>
      <c r="J69" s="6">
        <v>49.294089495094525</v>
      </c>
      <c r="K69" s="6">
        <v>79.859649122807014</v>
      </c>
      <c r="L69" s="6">
        <f t="shared" si="2"/>
        <v>14.736102098204631</v>
      </c>
      <c r="M69" s="6">
        <f t="shared" si="3"/>
        <v>43.051246205967175</v>
      </c>
    </row>
    <row r="70" spans="1:13" x14ac:dyDescent="0.3">
      <c r="A70" s="2" t="s">
        <v>52</v>
      </c>
      <c r="B70" s="2" t="s">
        <v>100</v>
      </c>
      <c r="C70" s="2" t="s">
        <v>104</v>
      </c>
      <c r="D70" s="2" t="s">
        <v>104</v>
      </c>
      <c r="E70" s="3">
        <v>20803</v>
      </c>
      <c r="F70" s="6">
        <v>0</v>
      </c>
      <c r="G70" s="6">
        <v>10.505252626313156</v>
      </c>
      <c r="H70" s="6">
        <v>0</v>
      </c>
      <c r="I70" s="6">
        <v>0</v>
      </c>
      <c r="J70" s="6">
        <v>66.112149532710291</v>
      </c>
      <c r="K70" s="6">
        <v>0</v>
      </c>
      <c r="L70" s="6">
        <f t="shared" si="2"/>
        <v>3.5017508754377187</v>
      </c>
      <c r="M70" s="6">
        <f t="shared" si="3"/>
        <v>22.037383177570096</v>
      </c>
    </row>
    <row r="71" spans="1:13" x14ac:dyDescent="0.3">
      <c r="A71" s="2" t="s">
        <v>52</v>
      </c>
      <c r="B71" s="2" t="s">
        <v>100</v>
      </c>
      <c r="C71" s="2" t="s">
        <v>105</v>
      </c>
      <c r="D71" s="2" t="s">
        <v>105</v>
      </c>
      <c r="E71" s="3">
        <v>20804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236.35001498351812</v>
      </c>
      <c r="L71" s="6">
        <f t="shared" si="2"/>
        <v>0</v>
      </c>
      <c r="M71" s="6">
        <f t="shared" si="3"/>
        <v>78.783338327839374</v>
      </c>
    </row>
    <row r="72" spans="1:13" x14ac:dyDescent="0.3">
      <c r="A72" s="2" t="s">
        <v>52</v>
      </c>
      <c r="B72" s="2" t="s">
        <v>100</v>
      </c>
      <c r="C72" s="2" t="s">
        <v>106</v>
      </c>
      <c r="D72" s="2" t="s">
        <v>107</v>
      </c>
      <c r="E72" s="3">
        <v>20805</v>
      </c>
      <c r="F72" s="6">
        <v>0</v>
      </c>
      <c r="G72" s="6">
        <v>49.140049140049143</v>
      </c>
      <c r="H72" s="6">
        <v>49.949031600407743</v>
      </c>
      <c r="I72" s="6">
        <v>9.472259810554803</v>
      </c>
      <c r="J72" s="6">
        <v>100</v>
      </c>
      <c r="K72" s="6">
        <v>84.754056142158134</v>
      </c>
      <c r="L72" s="6">
        <f t="shared" si="2"/>
        <v>33.029693580152298</v>
      </c>
      <c r="M72" s="6">
        <f t="shared" si="3"/>
        <v>64.742105317570974</v>
      </c>
    </row>
    <row r="73" spans="1:13" x14ac:dyDescent="0.3">
      <c r="A73" s="2" t="s">
        <v>52</v>
      </c>
      <c r="B73" s="2" t="s">
        <v>100</v>
      </c>
      <c r="C73" s="2" t="s">
        <v>108</v>
      </c>
      <c r="D73" s="2" t="s">
        <v>109</v>
      </c>
      <c r="E73" s="3">
        <v>20806</v>
      </c>
      <c r="F73" s="6">
        <v>0</v>
      </c>
      <c r="G73" s="6">
        <v>12.3610873653616</v>
      </c>
      <c r="H73" s="6">
        <v>0</v>
      </c>
      <c r="I73" s="6">
        <v>55.825720309205906</v>
      </c>
      <c r="J73" s="6">
        <v>54.947629547960311</v>
      </c>
      <c r="K73" s="6">
        <v>0</v>
      </c>
      <c r="L73" s="6">
        <f t="shared" si="2"/>
        <v>4.1203624551205333</v>
      </c>
      <c r="M73" s="6">
        <f t="shared" si="3"/>
        <v>36.924449952388734</v>
      </c>
    </row>
    <row r="74" spans="1:13" x14ac:dyDescent="0.3">
      <c r="A74" s="2" t="s">
        <v>52</v>
      </c>
      <c r="B74" s="2" t="s">
        <v>100</v>
      </c>
      <c r="C74" s="2" t="s">
        <v>110</v>
      </c>
      <c r="D74" s="2" t="s">
        <v>110</v>
      </c>
      <c r="E74" s="3">
        <v>20807</v>
      </c>
      <c r="F74" s="6">
        <v>0</v>
      </c>
      <c r="G74" s="6">
        <v>9.0281465746149756</v>
      </c>
      <c r="H74" s="6">
        <v>9.6221662468513856</v>
      </c>
      <c r="I74" s="6">
        <v>0</v>
      </c>
      <c r="J74" s="6">
        <v>144.92753623188406</v>
      </c>
      <c r="K74" s="6">
        <v>197.10000000000002</v>
      </c>
      <c r="L74" s="6">
        <f t="shared" si="2"/>
        <v>6.2167709404887868</v>
      </c>
      <c r="M74" s="6">
        <f t="shared" si="3"/>
        <v>114.00917874396136</v>
      </c>
    </row>
    <row r="75" spans="1:13" x14ac:dyDescent="0.3">
      <c r="A75" s="2" t="s">
        <v>52</v>
      </c>
      <c r="B75" s="2" t="s">
        <v>111</v>
      </c>
      <c r="C75" s="2" t="s">
        <v>112</v>
      </c>
      <c r="D75" s="2" t="s">
        <v>112</v>
      </c>
      <c r="E75" s="3">
        <v>20901</v>
      </c>
      <c r="F75" s="6">
        <v>0</v>
      </c>
      <c r="G75" s="6">
        <v>16.855791962174941</v>
      </c>
      <c r="H75" s="6">
        <v>8.0850080850080843</v>
      </c>
      <c r="I75" s="6">
        <v>27.068696330991415</v>
      </c>
      <c r="J75" s="6">
        <v>23.951751866743251</v>
      </c>
      <c r="K75" s="6">
        <v>0</v>
      </c>
      <c r="L75" s="6">
        <f t="shared" si="2"/>
        <v>8.3136000157276744</v>
      </c>
      <c r="M75" s="6">
        <f t="shared" si="3"/>
        <v>17.006816065911554</v>
      </c>
    </row>
    <row r="76" spans="1:13" x14ac:dyDescent="0.3">
      <c r="A76" s="2" t="s">
        <v>52</v>
      </c>
      <c r="B76" s="2" t="s">
        <v>111</v>
      </c>
      <c r="C76" s="2" t="s">
        <v>113</v>
      </c>
      <c r="D76" s="2" t="s">
        <v>113</v>
      </c>
      <c r="E76" s="3">
        <v>20902</v>
      </c>
      <c r="F76" s="6">
        <v>0</v>
      </c>
      <c r="G76" s="6">
        <v>0.83949630221866878</v>
      </c>
      <c r="H76" s="6">
        <v>11.091986995601454</v>
      </c>
      <c r="I76" s="6">
        <v>4.12166003411029</v>
      </c>
      <c r="J76" s="6">
        <v>66.106596887481061</v>
      </c>
      <c r="K76" s="6">
        <v>80.138907439561919</v>
      </c>
      <c r="L76" s="6">
        <f t="shared" si="2"/>
        <v>3.9771610992733741</v>
      </c>
      <c r="M76" s="6">
        <f t="shared" si="3"/>
        <v>50.122388120384421</v>
      </c>
    </row>
    <row r="77" spans="1:13" x14ac:dyDescent="0.3">
      <c r="A77" s="2" t="s">
        <v>52</v>
      </c>
      <c r="B77" s="2" t="s">
        <v>111</v>
      </c>
      <c r="C77" s="2" t="s">
        <v>114</v>
      </c>
      <c r="D77" s="2" t="s">
        <v>114</v>
      </c>
      <c r="E77" s="3">
        <v>20903</v>
      </c>
      <c r="F77" s="6">
        <v>8.8920254057868746</v>
      </c>
      <c r="G77" s="6">
        <v>0</v>
      </c>
      <c r="H77" s="6">
        <v>0</v>
      </c>
      <c r="I77" s="6">
        <v>21.416725894337834</v>
      </c>
      <c r="J77" s="6">
        <v>0</v>
      </c>
      <c r="K77" s="6">
        <v>0</v>
      </c>
      <c r="L77" s="6">
        <f t="shared" si="2"/>
        <v>2.9640084685956247</v>
      </c>
      <c r="M77" s="6">
        <f t="shared" si="3"/>
        <v>7.1389086314459442</v>
      </c>
    </row>
    <row r="78" spans="1:13" x14ac:dyDescent="0.3">
      <c r="A78" s="2" t="s">
        <v>52</v>
      </c>
      <c r="B78" s="2" t="s">
        <v>111</v>
      </c>
      <c r="C78" s="2" t="s">
        <v>115</v>
      </c>
      <c r="D78" s="2" t="s">
        <v>115</v>
      </c>
      <c r="E78" s="3">
        <v>20904</v>
      </c>
      <c r="F78" s="6">
        <v>0</v>
      </c>
      <c r="G78" s="6">
        <v>4.3827611395178963</v>
      </c>
      <c r="H78" s="6">
        <v>0</v>
      </c>
      <c r="I78" s="6">
        <v>10.644992134242266</v>
      </c>
      <c r="J78" s="6">
        <v>36.095577020843926</v>
      </c>
      <c r="K78" s="6">
        <v>266.53504442250744</v>
      </c>
      <c r="L78" s="6">
        <f t="shared" si="2"/>
        <v>1.4609203798392987</v>
      </c>
      <c r="M78" s="6">
        <f t="shared" si="3"/>
        <v>104.42520452586454</v>
      </c>
    </row>
    <row r="79" spans="1:13" x14ac:dyDescent="0.3">
      <c r="A79" s="2" t="s">
        <v>52</v>
      </c>
      <c r="B79" s="2" t="s">
        <v>111</v>
      </c>
      <c r="C79" s="2" t="s">
        <v>116</v>
      </c>
      <c r="D79" s="2" t="s">
        <v>116</v>
      </c>
      <c r="E79" s="3">
        <v>20905</v>
      </c>
      <c r="F79" s="6">
        <v>0</v>
      </c>
      <c r="G79" s="6">
        <v>25.429116338207248</v>
      </c>
      <c r="H79" s="6">
        <v>0</v>
      </c>
      <c r="I79" s="6">
        <v>0</v>
      </c>
      <c r="J79" s="6">
        <v>3.8491147036181679</v>
      </c>
      <c r="K79" s="6">
        <v>124.05110164784298</v>
      </c>
      <c r="L79" s="6">
        <f t="shared" si="2"/>
        <v>8.4763721127357492</v>
      </c>
      <c r="M79" s="6">
        <f t="shared" si="3"/>
        <v>42.633405450487054</v>
      </c>
    </row>
    <row r="80" spans="1:13" x14ac:dyDescent="0.3">
      <c r="A80" s="2" t="s">
        <v>52</v>
      </c>
      <c r="B80" s="2" t="s">
        <v>117</v>
      </c>
      <c r="C80" s="2" t="s">
        <v>117</v>
      </c>
      <c r="D80" s="2" t="s">
        <v>117</v>
      </c>
      <c r="E80" s="3">
        <v>21001</v>
      </c>
      <c r="F80" s="6">
        <v>0</v>
      </c>
      <c r="G80" s="6">
        <v>2.7634487840825348</v>
      </c>
      <c r="H80" s="6">
        <v>5.3716097217330043</v>
      </c>
      <c r="I80" s="6">
        <v>0</v>
      </c>
      <c r="J80" s="6">
        <v>0</v>
      </c>
      <c r="K80" s="6">
        <v>0</v>
      </c>
      <c r="L80" s="6">
        <f t="shared" si="2"/>
        <v>2.7116861686051799</v>
      </c>
      <c r="M80" s="6">
        <f t="shared" si="3"/>
        <v>0</v>
      </c>
    </row>
    <row r="81" spans="1:13" x14ac:dyDescent="0.3">
      <c r="A81" s="2" t="s">
        <v>52</v>
      </c>
      <c r="B81" s="2" t="s">
        <v>117</v>
      </c>
      <c r="C81" s="2" t="s">
        <v>118</v>
      </c>
      <c r="D81" s="2" t="s">
        <v>118</v>
      </c>
      <c r="E81" s="3">
        <v>21002</v>
      </c>
      <c r="F81" s="6">
        <v>1.2345679012345678</v>
      </c>
      <c r="G81" s="6">
        <v>0</v>
      </c>
      <c r="H81" s="6">
        <v>0</v>
      </c>
      <c r="I81" s="6">
        <v>0</v>
      </c>
      <c r="J81" s="6">
        <v>0</v>
      </c>
      <c r="K81" s="6">
        <v>217.4114592990914</v>
      </c>
      <c r="L81" s="6">
        <f t="shared" si="2"/>
        <v>0.41152263374485593</v>
      </c>
      <c r="M81" s="6">
        <f t="shared" si="3"/>
        <v>72.470486433030473</v>
      </c>
    </row>
    <row r="82" spans="1:13" x14ac:dyDescent="0.3">
      <c r="A82" s="2" t="s">
        <v>52</v>
      </c>
      <c r="B82" s="2" t="s">
        <v>117</v>
      </c>
      <c r="C82" s="2" t="s">
        <v>119</v>
      </c>
      <c r="D82" s="2" t="s">
        <v>119</v>
      </c>
      <c r="E82" s="3">
        <v>21003</v>
      </c>
      <c r="F82" s="6">
        <v>0</v>
      </c>
      <c r="G82" s="6">
        <v>0</v>
      </c>
      <c r="H82" s="6">
        <v>2.6501766784452299</v>
      </c>
      <c r="I82" s="6">
        <v>3.483386923901393</v>
      </c>
      <c r="J82" s="6">
        <v>60.061287027579155</v>
      </c>
      <c r="K82" s="6">
        <v>29.273052528866483</v>
      </c>
      <c r="L82" s="6">
        <f t="shared" si="2"/>
        <v>0.88339222614840995</v>
      </c>
      <c r="M82" s="6">
        <f t="shared" si="3"/>
        <v>30.939242160115679</v>
      </c>
    </row>
    <row r="83" spans="1:13" x14ac:dyDescent="0.3">
      <c r="A83" s="2" t="s">
        <v>52</v>
      </c>
      <c r="B83" s="2" t="s">
        <v>117</v>
      </c>
      <c r="C83" s="2" t="s">
        <v>120</v>
      </c>
      <c r="D83" s="2" t="s">
        <v>120</v>
      </c>
      <c r="E83" s="3">
        <v>21004</v>
      </c>
      <c r="F83" s="6">
        <v>0</v>
      </c>
      <c r="G83" s="6">
        <v>2.0981278244028405</v>
      </c>
      <c r="H83" s="6">
        <v>0</v>
      </c>
      <c r="I83" s="6">
        <v>0</v>
      </c>
      <c r="J83" s="6">
        <v>0</v>
      </c>
      <c r="K83" s="6">
        <v>20.147835269271383</v>
      </c>
      <c r="L83" s="6">
        <f t="shared" si="2"/>
        <v>0.6993759414676135</v>
      </c>
      <c r="M83" s="6">
        <f t="shared" si="3"/>
        <v>6.7159450897571276</v>
      </c>
    </row>
    <row r="84" spans="1:13" x14ac:dyDescent="0.3">
      <c r="A84" s="2" t="s">
        <v>52</v>
      </c>
      <c r="B84" s="2" t="s">
        <v>117</v>
      </c>
      <c r="C84" s="2" t="s">
        <v>121</v>
      </c>
      <c r="D84" s="2" t="s">
        <v>121</v>
      </c>
      <c r="E84" s="3">
        <v>21005</v>
      </c>
      <c r="F84" s="6">
        <v>11.58176943699732</v>
      </c>
      <c r="G84" s="6">
        <v>5.5647382920110191</v>
      </c>
      <c r="H84" s="6">
        <v>151.93564605329311</v>
      </c>
      <c r="I84" s="6">
        <v>62.148564664101805</v>
      </c>
      <c r="J84" s="6">
        <v>0</v>
      </c>
      <c r="K84" s="6">
        <v>78.502415458937207</v>
      </c>
      <c r="L84" s="6">
        <f t="shared" si="2"/>
        <v>56.360717927433818</v>
      </c>
      <c r="M84" s="6">
        <f t="shared" si="3"/>
        <v>46.883660041013002</v>
      </c>
    </row>
    <row r="85" spans="1:13" x14ac:dyDescent="0.3">
      <c r="A85" s="2" t="s">
        <v>52</v>
      </c>
      <c r="B85" s="2" t="s">
        <v>117</v>
      </c>
      <c r="C85" s="2" t="s">
        <v>122</v>
      </c>
      <c r="D85" s="2" t="s">
        <v>122</v>
      </c>
      <c r="E85" s="3">
        <v>21006</v>
      </c>
      <c r="F85" s="6">
        <v>0</v>
      </c>
      <c r="G85" s="6">
        <v>5.9686888454011742</v>
      </c>
      <c r="H85" s="6">
        <v>0</v>
      </c>
      <c r="I85" s="6">
        <v>0</v>
      </c>
      <c r="J85" s="6">
        <v>0</v>
      </c>
      <c r="K85" s="6">
        <v>18.460710441334768</v>
      </c>
      <c r="L85" s="6">
        <f t="shared" si="2"/>
        <v>1.9895629484670581</v>
      </c>
      <c r="M85" s="6">
        <f t="shared" si="3"/>
        <v>6.1535701471115898</v>
      </c>
    </row>
    <row r="86" spans="1:13" x14ac:dyDescent="0.3">
      <c r="A86" s="2" t="s">
        <v>52</v>
      </c>
      <c r="B86" s="2" t="s">
        <v>123</v>
      </c>
      <c r="C86" s="2" t="s">
        <v>124</v>
      </c>
      <c r="D86" s="2" t="s">
        <v>125</v>
      </c>
      <c r="E86" s="3">
        <v>21101</v>
      </c>
      <c r="F86" s="6">
        <v>0</v>
      </c>
      <c r="G86" s="6">
        <v>0</v>
      </c>
      <c r="H86" s="6">
        <v>0.14394702749388225</v>
      </c>
      <c r="I86" s="6">
        <v>0</v>
      </c>
      <c r="J86" s="6">
        <v>9.8483971762527496</v>
      </c>
      <c r="K86" s="6">
        <v>71.627590893645944</v>
      </c>
      <c r="L86" s="6">
        <f t="shared" si="2"/>
        <v>4.7982342497960746E-2</v>
      </c>
      <c r="M86" s="6">
        <f t="shared" si="3"/>
        <v>27.158662689966231</v>
      </c>
    </row>
    <row r="87" spans="1:13" x14ac:dyDescent="0.3">
      <c r="A87" s="2" t="s">
        <v>52</v>
      </c>
      <c r="B87" s="2" t="s">
        <v>123</v>
      </c>
      <c r="C87" s="2" t="s">
        <v>126</v>
      </c>
      <c r="D87" s="2" t="s">
        <v>127</v>
      </c>
      <c r="E87" s="3">
        <v>21102</v>
      </c>
      <c r="F87" s="6">
        <v>0</v>
      </c>
      <c r="G87" s="6">
        <v>0.48449612403100772</v>
      </c>
      <c r="H87" s="6">
        <v>0</v>
      </c>
      <c r="I87" s="6">
        <v>0</v>
      </c>
      <c r="J87" s="6">
        <v>6.8536998681980794</v>
      </c>
      <c r="K87" s="6">
        <v>8.8943623426382032</v>
      </c>
      <c r="L87" s="6">
        <f t="shared" si="2"/>
        <v>0.16149870801033592</v>
      </c>
      <c r="M87" s="6">
        <f t="shared" si="3"/>
        <v>5.2493540702787609</v>
      </c>
    </row>
    <row r="88" spans="1:13" x14ac:dyDescent="0.3">
      <c r="A88" s="2" t="s">
        <v>52</v>
      </c>
      <c r="B88" s="2" t="s">
        <v>123</v>
      </c>
      <c r="C88" s="2" t="s">
        <v>128</v>
      </c>
      <c r="D88" s="2" t="s">
        <v>128</v>
      </c>
      <c r="E88" s="3">
        <v>21103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49.834187518842327</v>
      </c>
      <c r="L88" s="6">
        <f t="shared" si="2"/>
        <v>0</v>
      </c>
      <c r="M88" s="6">
        <f t="shared" si="3"/>
        <v>16.611395839614108</v>
      </c>
    </row>
    <row r="89" spans="1:13" x14ac:dyDescent="0.3">
      <c r="A89" s="2" t="s">
        <v>52</v>
      </c>
      <c r="B89" s="2" t="s">
        <v>123</v>
      </c>
      <c r="C89" s="2" t="s">
        <v>129</v>
      </c>
      <c r="D89" s="2" t="s">
        <v>129</v>
      </c>
      <c r="E89" s="3">
        <v>21104</v>
      </c>
      <c r="F89" s="6">
        <v>9.5682360598828389</v>
      </c>
      <c r="G89" s="6">
        <v>0</v>
      </c>
      <c r="H89" s="6">
        <v>18.166264090177133</v>
      </c>
      <c r="I89" s="6">
        <v>0</v>
      </c>
      <c r="J89" s="6">
        <v>51.935925299847064</v>
      </c>
      <c r="K89" s="6">
        <v>139.47554925584691</v>
      </c>
      <c r="L89" s="6">
        <f t="shared" si="2"/>
        <v>9.2448333833533241</v>
      </c>
      <c r="M89" s="6">
        <f t="shared" si="3"/>
        <v>63.803824851897993</v>
      </c>
    </row>
    <row r="90" spans="1:13" x14ac:dyDescent="0.3">
      <c r="A90" s="2" t="s">
        <v>52</v>
      </c>
      <c r="B90" s="2" t="s">
        <v>123</v>
      </c>
      <c r="C90" s="2" t="s">
        <v>130</v>
      </c>
      <c r="D90" s="2" t="s">
        <v>130</v>
      </c>
      <c r="E90" s="3">
        <v>21105</v>
      </c>
      <c r="F90" s="6">
        <v>0</v>
      </c>
      <c r="G90" s="6">
        <v>1.1692688630579819</v>
      </c>
      <c r="H90" s="6">
        <v>0</v>
      </c>
      <c r="I90" s="6">
        <v>0</v>
      </c>
      <c r="J90" s="6">
        <v>9.4844333748443344</v>
      </c>
      <c r="K90" s="6">
        <v>6.0839635446965286</v>
      </c>
      <c r="L90" s="6">
        <f t="shared" si="2"/>
        <v>0.38975628768599396</v>
      </c>
      <c r="M90" s="6">
        <f t="shared" si="3"/>
        <v>5.1894656398469543</v>
      </c>
    </row>
    <row r="91" spans="1:13" x14ac:dyDescent="0.3">
      <c r="A91" s="2" t="s">
        <v>52</v>
      </c>
      <c r="B91" s="2" t="s">
        <v>131</v>
      </c>
      <c r="C91" s="2" t="s">
        <v>132</v>
      </c>
      <c r="D91" s="2" t="s">
        <v>132</v>
      </c>
      <c r="E91" s="3">
        <v>21201</v>
      </c>
      <c r="F91" s="6">
        <v>3.588117489986649</v>
      </c>
      <c r="G91" s="6">
        <v>8.004546192563728</v>
      </c>
      <c r="H91" s="6">
        <v>0.59400059400059402</v>
      </c>
      <c r="I91" s="6">
        <v>8.6895152397335806</v>
      </c>
      <c r="J91" s="6">
        <v>0</v>
      </c>
      <c r="K91" s="6">
        <v>33.757808745795295</v>
      </c>
      <c r="L91" s="6">
        <f t="shared" si="2"/>
        <v>4.0622214255169906</v>
      </c>
      <c r="M91" s="6">
        <f t="shared" si="3"/>
        <v>14.149107995176292</v>
      </c>
    </row>
    <row r="92" spans="1:13" x14ac:dyDescent="0.3">
      <c r="A92" s="2" t="s">
        <v>52</v>
      </c>
      <c r="B92" s="2" t="s">
        <v>131</v>
      </c>
      <c r="C92" s="2" t="s">
        <v>133</v>
      </c>
      <c r="D92" s="2" t="s">
        <v>133</v>
      </c>
      <c r="E92" s="3">
        <v>21202</v>
      </c>
      <c r="F92" s="6">
        <v>0</v>
      </c>
      <c r="G92" s="6">
        <v>3.4947578632051925</v>
      </c>
      <c r="H92" s="6">
        <v>1.7314528150441464</v>
      </c>
      <c r="I92" s="6">
        <v>48.520216756982073</v>
      </c>
      <c r="J92" s="6">
        <v>89.114745414818259</v>
      </c>
      <c r="K92" s="6">
        <v>82.67138881861878</v>
      </c>
      <c r="L92" s="6">
        <f t="shared" si="2"/>
        <v>1.7420702260831131</v>
      </c>
      <c r="M92" s="6">
        <f t="shared" si="3"/>
        <v>73.435450330139702</v>
      </c>
    </row>
    <row r="93" spans="1:13" x14ac:dyDescent="0.3">
      <c r="A93" s="2" t="s">
        <v>52</v>
      </c>
      <c r="B93" s="2" t="s">
        <v>131</v>
      </c>
      <c r="C93" s="2" t="s">
        <v>134</v>
      </c>
      <c r="D93" s="2" t="s">
        <v>134</v>
      </c>
      <c r="E93" s="3">
        <v>21203</v>
      </c>
      <c r="F93" s="6">
        <v>6.6904422253922968</v>
      </c>
      <c r="G93" s="6">
        <v>5.0399771559109086</v>
      </c>
      <c r="H93" s="6">
        <v>1.4121195503153277</v>
      </c>
      <c r="I93" s="6">
        <v>0</v>
      </c>
      <c r="J93" s="6">
        <v>125.12623712381337</v>
      </c>
      <c r="K93" s="6">
        <v>114.79591836734696</v>
      </c>
      <c r="L93" s="6">
        <f t="shared" si="2"/>
        <v>4.3808463105395115</v>
      </c>
      <c r="M93" s="6">
        <f t="shared" si="3"/>
        <v>79.97405183038677</v>
      </c>
    </row>
    <row r="94" spans="1:13" x14ac:dyDescent="0.3">
      <c r="A94" s="2" t="s">
        <v>52</v>
      </c>
      <c r="B94" s="2" t="s">
        <v>131</v>
      </c>
      <c r="C94" s="2" t="s">
        <v>135</v>
      </c>
      <c r="D94" s="2" t="s">
        <v>135</v>
      </c>
      <c r="E94" s="3">
        <v>21204</v>
      </c>
      <c r="F94" s="6">
        <v>0</v>
      </c>
      <c r="G94" s="6">
        <v>35.569422776911075</v>
      </c>
      <c r="H94" s="6">
        <v>30.536659108087676</v>
      </c>
      <c r="I94" s="6">
        <v>0</v>
      </c>
      <c r="J94" s="6">
        <v>123.11780336581045</v>
      </c>
      <c r="K94" s="6">
        <v>404.46685878962529</v>
      </c>
      <c r="L94" s="6">
        <f t="shared" si="2"/>
        <v>22.035360628332921</v>
      </c>
      <c r="M94" s="6">
        <f t="shared" si="3"/>
        <v>175.86155405181191</v>
      </c>
    </row>
    <row r="95" spans="1:13" x14ac:dyDescent="0.3">
      <c r="A95" s="2" t="s">
        <v>52</v>
      </c>
      <c r="B95" s="2" t="s">
        <v>136</v>
      </c>
      <c r="C95" s="2" t="s">
        <v>137</v>
      </c>
      <c r="D95" s="2" t="s">
        <v>138</v>
      </c>
      <c r="E95" s="3">
        <v>21301</v>
      </c>
      <c r="F95" s="6">
        <v>9.7228974234321822E-2</v>
      </c>
      <c r="G95" s="6">
        <v>16.363809342593473</v>
      </c>
      <c r="H95" s="6">
        <v>0</v>
      </c>
      <c r="I95" s="6">
        <v>12.231606069281419</v>
      </c>
      <c r="J95" s="6">
        <v>22.776346033293866</v>
      </c>
      <c r="K95" s="6">
        <v>0</v>
      </c>
      <c r="L95" s="6">
        <f t="shared" si="2"/>
        <v>5.4870127722759321</v>
      </c>
      <c r="M95" s="6">
        <f t="shared" si="3"/>
        <v>11.669317367525096</v>
      </c>
    </row>
    <row r="96" spans="1:13" x14ac:dyDescent="0.3">
      <c r="A96" s="2" t="s">
        <v>52</v>
      </c>
      <c r="B96" s="2" t="s">
        <v>136</v>
      </c>
      <c r="C96" s="2" t="s">
        <v>139</v>
      </c>
      <c r="D96" s="2" t="s">
        <v>139</v>
      </c>
      <c r="E96" s="3">
        <v>21302</v>
      </c>
      <c r="F96" s="6">
        <v>10.110244689432642</v>
      </c>
      <c r="G96" s="6">
        <v>9.0884790163058007</v>
      </c>
      <c r="H96" s="6">
        <v>0</v>
      </c>
      <c r="I96" s="6">
        <v>24.827097003014721</v>
      </c>
      <c r="J96" s="6">
        <v>44.793981877243972</v>
      </c>
      <c r="K96" s="6">
        <v>113.97689768976898</v>
      </c>
      <c r="L96" s="6">
        <f t="shared" si="2"/>
        <v>6.3995745685794816</v>
      </c>
      <c r="M96" s="6">
        <f t="shared" si="3"/>
        <v>61.199325523342559</v>
      </c>
    </row>
    <row r="97" spans="1:13" x14ac:dyDescent="0.3">
      <c r="A97" s="2" t="s">
        <v>52</v>
      </c>
      <c r="B97" s="2" t="s">
        <v>136</v>
      </c>
      <c r="C97" s="2" t="s">
        <v>140</v>
      </c>
      <c r="D97" s="2" t="s">
        <v>140</v>
      </c>
      <c r="E97" s="3">
        <v>21303</v>
      </c>
      <c r="F97" s="6">
        <v>0</v>
      </c>
      <c r="G97" s="6">
        <v>0</v>
      </c>
      <c r="H97" s="6">
        <v>0</v>
      </c>
      <c r="I97" s="6">
        <v>18.210672485617931</v>
      </c>
      <c r="J97" s="6">
        <v>0</v>
      </c>
      <c r="K97" s="6">
        <v>51.689933872152828</v>
      </c>
      <c r="L97" s="6">
        <f t="shared" si="2"/>
        <v>0</v>
      </c>
      <c r="M97" s="6">
        <f t="shared" si="3"/>
        <v>23.30020211925692</v>
      </c>
    </row>
    <row r="98" spans="1:13" x14ac:dyDescent="0.3">
      <c r="A98" s="2" t="s">
        <v>52</v>
      </c>
      <c r="B98" s="2" t="s">
        <v>136</v>
      </c>
      <c r="C98" s="2" t="s">
        <v>141</v>
      </c>
      <c r="D98" s="2" t="s">
        <v>141</v>
      </c>
      <c r="E98" s="3">
        <v>21304</v>
      </c>
      <c r="F98" s="6">
        <v>0</v>
      </c>
      <c r="G98" s="6">
        <v>0</v>
      </c>
      <c r="H98" s="6">
        <v>4.2061474462676216</v>
      </c>
      <c r="I98" s="6">
        <v>0</v>
      </c>
      <c r="J98" s="6">
        <v>23.807173412306678</v>
      </c>
      <c r="K98" s="6">
        <v>102.04081632653062</v>
      </c>
      <c r="L98" s="6">
        <f t="shared" si="2"/>
        <v>1.4020491487558739</v>
      </c>
      <c r="M98" s="6">
        <f t="shared" si="3"/>
        <v>41.949329912945764</v>
      </c>
    </row>
    <row r="99" spans="1:13" x14ac:dyDescent="0.3">
      <c r="A99" s="2" t="s">
        <v>52</v>
      </c>
      <c r="B99" s="2" t="s">
        <v>136</v>
      </c>
      <c r="C99" s="2" t="s">
        <v>142</v>
      </c>
      <c r="D99" s="2" t="s">
        <v>142</v>
      </c>
      <c r="E99" s="3">
        <v>21305</v>
      </c>
      <c r="F99" s="6">
        <v>0</v>
      </c>
      <c r="G99" s="6">
        <v>0.80375911957462598</v>
      </c>
      <c r="H99" s="6">
        <v>0</v>
      </c>
      <c r="I99" s="6">
        <v>1.794526693584567E-2</v>
      </c>
      <c r="J99" s="6">
        <v>0</v>
      </c>
      <c r="K99" s="6">
        <v>36.028416779431666</v>
      </c>
      <c r="L99" s="6">
        <f t="shared" si="2"/>
        <v>0.26791970652487535</v>
      </c>
      <c r="M99" s="6">
        <f t="shared" si="3"/>
        <v>12.015454015455838</v>
      </c>
    </row>
    <row r="100" spans="1:13" x14ac:dyDescent="0.3">
      <c r="A100" s="2" t="s">
        <v>52</v>
      </c>
      <c r="B100" s="2" t="s">
        <v>136</v>
      </c>
      <c r="C100" s="2" t="s">
        <v>143</v>
      </c>
      <c r="D100" s="2" t="s">
        <v>143</v>
      </c>
      <c r="E100" s="3">
        <v>21306</v>
      </c>
      <c r="F100" s="6">
        <v>0</v>
      </c>
      <c r="G100" s="6">
        <v>0</v>
      </c>
      <c r="H100" s="6">
        <v>0</v>
      </c>
      <c r="I100" s="6">
        <v>0</v>
      </c>
      <c r="J100" s="6">
        <v>79.535945226321786</v>
      </c>
      <c r="K100" s="6">
        <v>23.21494635590085</v>
      </c>
      <c r="L100" s="6">
        <f t="shared" si="2"/>
        <v>0</v>
      </c>
      <c r="M100" s="6">
        <f t="shared" si="3"/>
        <v>34.250297194074214</v>
      </c>
    </row>
    <row r="101" spans="1:13" x14ac:dyDescent="0.3">
      <c r="A101" s="2" t="s">
        <v>52</v>
      </c>
      <c r="B101" s="2" t="s">
        <v>136</v>
      </c>
      <c r="C101" s="2" t="s">
        <v>144</v>
      </c>
      <c r="D101" s="2" t="s">
        <v>144</v>
      </c>
      <c r="E101" s="3">
        <v>21307</v>
      </c>
      <c r="F101" s="6">
        <v>0</v>
      </c>
      <c r="G101" s="6">
        <v>0</v>
      </c>
      <c r="H101" s="6">
        <v>0</v>
      </c>
      <c r="I101" s="6">
        <v>0</v>
      </c>
      <c r="J101" s="6">
        <v>20.010845986984815</v>
      </c>
      <c r="K101" s="6">
        <v>224.51135763338615</v>
      </c>
      <c r="L101" s="6">
        <f t="shared" si="2"/>
        <v>0</v>
      </c>
      <c r="M101" s="6">
        <f t="shared" si="3"/>
        <v>81.50740120679032</v>
      </c>
    </row>
    <row r="102" spans="1:13" x14ac:dyDescent="0.3">
      <c r="A102" s="2" t="s">
        <v>52</v>
      </c>
      <c r="B102" s="2" t="s">
        <v>145</v>
      </c>
      <c r="C102" s="2" t="s">
        <v>146</v>
      </c>
      <c r="D102" s="2" t="s">
        <v>146</v>
      </c>
      <c r="E102" s="3">
        <v>21401</v>
      </c>
      <c r="F102" s="6">
        <v>0</v>
      </c>
      <c r="G102" s="6">
        <v>0</v>
      </c>
      <c r="H102" s="6">
        <v>0</v>
      </c>
      <c r="I102" s="6">
        <v>0</v>
      </c>
      <c r="J102" s="6">
        <v>28.024702910077664</v>
      </c>
      <c r="K102" s="6">
        <v>0</v>
      </c>
      <c r="L102" s="6">
        <f t="shared" si="2"/>
        <v>0</v>
      </c>
      <c r="M102" s="6">
        <f t="shared" si="3"/>
        <v>9.3415676366925542</v>
      </c>
    </row>
    <row r="103" spans="1:13" x14ac:dyDescent="0.3">
      <c r="A103" s="2" t="s">
        <v>52</v>
      </c>
      <c r="B103" s="2" t="s">
        <v>145</v>
      </c>
      <c r="C103" s="2" t="s">
        <v>147</v>
      </c>
      <c r="D103" s="2" t="s">
        <v>147</v>
      </c>
      <c r="E103" s="3">
        <v>21402</v>
      </c>
      <c r="F103" s="6">
        <v>0</v>
      </c>
      <c r="G103" s="6">
        <v>0</v>
      </c>
      <c r="H103" s="6">
        <v>0</v>
      </c>
      <c r="I103" s="6">
        <v>0</v>
      </c>
      <c r="J103" s="6">
        <v>3.9748953974895396</v>
      </c>
      <c r="K103" s="6">
        <v>19.596020500452216</v>
      </c>
      <c r="L103" s="6">
        <f t="shared" si="2"/>
        <v>0</v>
      </c>
      <c r="M103" s="6">
        <f t="shared" si="3"/>
        <v>7.856971965980585</v>
      </c>
    </row>
    <row r="104" spans="1:13" x14ac:dyDescent="0.3">
      <c r="A104" s="2" t="s">
        <v>52</v>
      </c>
      <c r="B104" s="2" t="s">
        <v>148</v>
      </c>
      <c r="C104" s="2" t="s">
        <v>149</v>
      </c>
      <c r="D104" s="2" t="s">
        <v>149</v>
      </c>
      <c r="E104" s="3">
        <v>21501</v>
      </c>
      <c r="F104" s="6">
        <v>19.417475728155338</v>
      </c>
      <c r="G104" s="6">
        <v>0</v>
      </c>
      <c r="H104" s="6">
        <v>0</v>
      </c>
      <c r="I104" s="6">
        <v>0.16515276630883566</v>
      </c>
      <c r="J104" s="6">
        <v>0</v>
      </c>
      <c r="K104" s="6">
        <v>8.0400719239660923</v>
      </c>
      <c r="L104" s="6">
        <f t="shared" si="2"/>
        <v>6.4724919093851128</v>
      </c>
      <c r="M104" s="6">
        <f t="shared" si="3"/>
        <v>2.7350748967583094</v>
      </c>
    </row>
    <row r="105" spans="1:13" x14ac:dyDescent="0.3">
      <c r="A105" s="2" t="s">
        <v>52</v>
      </c>
      <c r="B105" s="2" t="s">
        <v>148</v>
      </c>
      <c r="C105" s="2" t="s">
        <v>150</v>
      </c>
      <c r="D105" s="2" t="s">
        <v>150</v>
      </c>
      <c r="E105" s="3">
        <v>21502</v>
      </c>
      <c r="F105" s="6">
        <v>30.912659470068693</v>
      </c>
      <c r="G105" s="6">
        <v>0</v>
      </c>
      <c r="H105" s="6">
        <v>5.8744394618834077</v>
      </c>
      <c r="I105" s="6">
        <v>2.3720349563046192</v>
      </c>
      <c r="J105" s="6">
        <v>0</v>
      </c>
      <c r="K105" s="6">
        <v>22.454308093994779</v>
      </c>
      <c r="L105" s="6">
        <f t="shared" si="2"/>
        <v>12.2623663106507</v>
      </c>
      <c r="M105" s="6">
        <f t="shared" si="3"/>
        <v>8.2754476834331339</v>
      </c>
    </row>
    <row r="106" spans="1:13" x14ac:dyDescent="0.3">
      <c r="A106" s="2" t="s">
        <v>52</v>
      </c>
      <c r="B106" s="2" t="s">
        <v>151</v>
      </c>
      <c r="C106" s="2" t="s">
        <v>152</v>
      </c>
      <c r="D106" s="2" t="s">
        <v>153</v>
      </c>
      <c r="E106" s="3">
        <v>21601</v>
      </c>
      <c r="F106" s="6">
        <v>12.116402116402117</v>
      </c>
      <c r="G106" s="6">
        <v>16.385354453388732</v>
      </c>
      <c r="H106" s="6">
        <v>0</v>
      </c>
      <c r="I106" s="6">
        <v>0</v>
      </c>
      <c r="J106" s="6">
        <v>0</v>
      </c>
      <c r="K106" s="6">
        <v>50.733345113977734</v>
      </c>
      <c r="L106" s="6">
        <f t="shared" si="2"/>
        <v>9.5005855232636165</v>
      </c>
      <c r="M106" s="6">
        <f t="shared" si="3"/>
        <v>16.911115037992577</v>
      </c>
    </row>
    <row r="107" spans="1:13" x14ac:dyDescent="0.3">
      <c r="A107" s="2" t="s">
        <v>52</v>
      </c>
      <c r="B107" s="2" t="s">
        <v>151</v>
      </c>
      <c r="C107" s="2" t="s">
        <v>154</v>
      </c>
      <c r="D107" s="2" t="s">
        <v>154</v>
      </c>
      <c r="E107" s="3">
        <v>21602</v>
      </c>
      <c r="F107" s="6">
        <v>0</v>
      </c>
      <c r="G107" s="6">
        <v>7.8922934076137414</v>
      </c>
      <c r="H107" s="6">
        <v>83.376849434290691</v>
      </c>
      <c r="I107" s="6">
        <v>0</v>
      </c>
      <c r="J107" s="6">
        <v>34.333333333333336</v>
      </c>
      <c r="K107" s="6">
        <v>227.02991452991452</v>
      </c>
      <c r="L107" s="6">
        <f t="shared" si="2"/>
        <v>30.423047613968141</v>
      </c>
      <c r="M107" s="6">
        <f t="shared" si="3"/>
        <v>87.121082621082621</v>
      </c>
    </row>
    <row r="108" spans="1:13" x14ac:dyDescent="0.3">
      <c r="A108" s="2" t="s">
        <v>52</v>
      </c>
      <c r="B108" s="2" t="s">
        <v>155</v>
      </c>
      <c r="C108" s="2" t="s">
        <v>156</v>
      </c>
      <c r="D108" s="2" t="s">
        <v>156</v>
      </c>
      <c r="E108" s="3">
        <v>21701</v>
      </c>
      <c r="F108" s="6">
        <v>0</v>
      </c>
      <c r="G108" s="6">
        <v>12.796132151490733</v>
      </c>
      <c r="H108" s="6">
        <v>9.3109869646182499</v>
      </c>
      <c r="I108" s="6">
        <v>0</v>
      </c>
      <c r="J108" s="6">
        <v>65.662089830114041</v>
      </c>
      <c r="K108" s="6">
        <v>47.854636024000911</v>
      </c>
      <c r="L108" s="6">
        <f t="shared" si="2"/>
        <v>7.3690397053696612</v>
      </c>
      <c r="M108" s="6">
        <f t="shared" si="3"/>
        <v>37.838908618038317</v>
      </c>
    </row>
    <row r="109" spans="1:13" x14ac:dyDescent="0.3">
      <c r="A109" s="2" t="s">
        <v>52</v>
      </c>
      <c r="B109" s="2" t="s">
        <v>155</v>
      </c>
      <c r="C109" s="2" t="s">
        <v>157</v>
      </c>
      <c r="D109" s="2" t="s">
        <v>157</v>
      </c>
      <c r="E109" s="3">
        <v>21702</v>
      </c>
      <c r="F109" s="6">
        <v>0</v>
      </c>
      <c r="G109" s="6">
        <v>21.6580310880829</v>
      </c>
      <c r="H109" s="6">
        <v>1.0261502813637868</v>
      </c>
      <c r="I109" s="6">
        <v>0</v>
      </c>
      <c r="J109" s="6">
        <v>0</v>
      </c>
      <c r="K109" s="6">
        <v>37.976162654825899</v>
      </c>
      <c r="L109" s="6">
        <f t="shared" si="2"/>
        <v>7.5613937898155621</v>
      </c>
      <c r="M109" s="6">
        <f t="shared" si="3"/>
        <v>12.658720884941966</v>
      </c>
    </row>
    <row r="110" spans="1:13" x14ac:dyDescent="0.3">
      <c r="A110" s="2" t="s">
        <v>52</v>
      </c>
      <c r="B110" s="2" t="s">
        <v>155</v>
      </c>
      <c r="C110" s="2" t="s">
        <v>158</v>
      </c>
      <c r="D110" s="2" t="s">
        <v>158</v>
      </c>
      <c r="E110" s="3">
        <v>21703</v>
      </c>
      <c r="F110" s="6">
        <v>0</v>
      </c>
      <c r="G110" s="6">
        <v>6.5184049079754596</v>
      </c>
      <c r="H110" s="6">
        <v>0</v>
      </c>
      <c r="I110" s="6">
        <v>0</v>
      </c>
      <c r="J110" s="6">
        <v>0</v>
      </c>
      <c r="K110" s="6">
        <v>0</v>
      </c>
      <c r="L110" s="6">
        <f t="shared" si="2"/>
        <v>2.1728016359918199</v>
      </c>
      <c r="M110" s="6">
        <f t="shared" si="3"/>
        <v>0</v>
      </c>
    </row>
    <row r="111" spans="1:13" x14ac:dyDescent="0.3">
      <c r="A111" s="2" t="s">
        <v>52</v>
      </c>
      <c r="B111" s="2" t="s">
        <v>159</v>
      </c>
      <c r="C111" s="2" t="s">
        <v>160</v>
      </c>
      <c r="D111" s="2" t="s">
        <v>160</v>
      </c>
      <c r="E111" s="3">
        <v>21801</v>
      </c>
      <c r="F111" s="6">
        <v>0</v>
      </c>
      <c r="G111" s="6">
        <v>67.264573991031398</v>
      </c>
      <c r="H111" s="6">
        <v>0</v>
      </c>
      <c r="I111" s="6">
        <v>0.41177681696520485</v>
      </c>
      <c r="J111" s="6">
        <v>0</v>
      </c>
      <c r="K111" s="6">
        <v>0</v>
      </c>
      <c r="L111" s="6">
        <f t="shared" si="2"/>
        <v>22.421524663677133</v>
      </c>
      <c r="M111" s="6">
        <f t="shared" si="3"/>
        <v>0.13725893898840161</v>
      </c>
    </row>
    <row r="112" spans="1:13" x14ac:dyDescent="0.3">
      <c r="A112" s="2" t="s">
        <v>52</v>
      </c>
      <c r="B112" s="2" t="s">
        <v>161</v>
      </c>
      <c r="C112" s="2" t="s">
        <v>162</v>
      </c>
      <c r="D112" s="2" t="s">
        <v>162</v>
      </c>
      <c r="E112" s="3">
        <v>21802</v>
      </c>
      <c r="F112" s="6">
        <v>0</v>
      </c>
      <c r="G112" s="6">
        <v>40.836715579144553</v>
      </c>
      <c r="H112" s="6">
        <v>15.643802647412755</v>
      </c>
      <c r="I112" s="6">
        <v>57.299440298507463</v>
      </c>
      <c r="J112" s="6">
        <v>0</v>
      </c>
      <c r="K112" s="6">
        <v>46.191212188121</v>
      </c>
      <c r="L112" s="6">
        <f t="shared" si="2"/>
        <v>18.826839408852436</v>
      </c>
      <c r="M112" s="6">
        <f t="shared" si="3"/>
        <v>34.49688416220949</v>
      </c>
    </row>
    <row r="113" spans="1:13" x14ac:dyDescent="0.3">
      <c r="A113" s="2" t="s">
        <v>52</v>
      </c>
      <c r="B113" s="2" t="s">
        <v>161</v>
      </c>
      <c r="C113" s="2" t="s">
        <v>163</v>
      </c>
      <c r="D113" s="2" t="s">
        <v>163</v>
      </c>
      <c r="E113" s="3">
        <v>21803</v>
      </c>
      <c r="F113" s="6">
        <v>0</v>
      </c>
      <c r="G113" s="6">
        <v>136.83602771362587</v>
      </c>
      <c r="H113" s="6">
        <v>0</v>
      </c>
      <c r="I113" s="6">
        <v>117.30769230769231</v>
      </c>
      <c r="J113" s="6">
        <v>160.42553191489361</v>
      </c>
      <c r="K113" s="6">
        <v>0</v>
      </c>
      <c r="L113" s="6">
        <f t="shared" si="2"/>
        <v>45.612009237875291</v>
      </c>
      <c r="M113" s="6">
        <f t="shared" si="3"/>
        <v>92.577741407528649</v>
      </c>
    </row>
    <row r="114" spans="1:13" x14ac:dyDescent="0.3">
      <c r="A114" s="2" t="s">
        <v>52</v>
      </c>
      <c r="B114" s="2" t="s">
        <v>164</v>
      </c>
      <c r="C114" s="2" t="s">
        <v>165</v>
      </c>
      <c r="D114" s="2" t="s">
        <v>165</v>
      </c>
      <c r="E114" s="3">
        <v>21901</v>
      </c>
      <c r="F114" s="6">
        <v>0</v>
      </c>
      <c r="G114" s="6">
        <v>2.3043160204828093</v>
      </c>
      <c r="H114" s="6">
        <v>50.140745953553832</v>
      </c>
      <c r="I114" s="6">
        <v>109.07127429805617</v>
      </c>
      <c r="J114" s="6">
        <v>199.16054564533056</v>
      </c>
      <c r="K114" s="6">
        <v>137.68818576167391</v>
      </c>
      <c r="L114" s="6">
        <f t="shared" si="2"/>
        <v>17.48168732467888</v>
      </c>
      <c r="M114" s="6">
        <f t="shared" si="3"/>
        <v>148.64000190168687</v>
      </c>
    </row>
    <row r="115" spans="1:13" x14ac:dyDescent="0.3">
      <c r="A115" s="2" t="s">
        <v>52</v>
      </c>
      <c r="B115" s="2" t="s">
        <v>164</v>
      </c>
      <c r="C115" s="2" t="s">
        <v>166</v>
      </c>
      <c r="D115" s="2" t="s">
        <v>166</v>
      </c>
      <c r="E115" s="3">
        <v>21902</v>
      </c>
      <c r="F115" s="6">
        <v>0</v>
      </c>
      <c r="G115" s="6">
        <v>15.850515463917525</v>
      </c>
      <c r="H115" s="6">
        <v>0</v>
      </c>
      <c r="I115" s="6">
        <v>0</v>
      </c>
      <c r="J115" s="6">
        <v>65.3556969346443</v>
      </c>
      <c r="K115" s="6">
        <v>81.095890410958901</v>
      </c>
      <c r="L115" s="6">
        <f t="shared" si="2"/>
        <v>5.2835051546391751</v>
      </c>
      <c r="M115" s="6">
        <f t="shared" si="3"/>
        <v>48.817195781867731</v>
      </c>
    </row>
    <row r="116" spans="1:13" x14ac:dyDescent="0.3">
      <c r="A116" s="2" t="s">
        <v>52</v>
      </c>
      <c r="B116" s="2" t="s">
        <v>167</v>
      </c>
      <c r="C116" s="2" t="s">
        <v>167</v>
      </c>
      <c r="D116" s="2" t="s">
        <v>167</v>
      </c>
      <c r="E116" s="3">
        <v>22001</v>
      </c>
      <c r="F116" s="6">
        <v>5.8503480957116947E-3</v>
      </c>
      <c r="G116" s="6">
        <v>0</v>
      </c>
      <c r="H116" s="6">
        <v>0</v>
      </c>
      <c r="I116" s="6">
        <v>0</v>
      </c>
      <c r="J116" s="6">
        <v>37.435039196688102</v>
      </c>
      <c r="K116" s="6">
        <v>36.830097714261115</v>
      </c>
      <c r="L116" s="6">
        <f t="shared" si="2"/>
        <v>1.9501160319038981E-3</v>
      </c>
      <c r="M116" s="6">
        <f t="shared" si="3"/>
        <v>24.755045636983073</v>
      </c>
    </row>
    <row r="117" spans="1:13" x14ac:dyDescent="0.3">
      <c r="A117" s="2" t="s">
        <v>52</v>
      </c>
      <c r="B117" s="2" t="s">
        <v>167</v>
      </c>
      <c r="C117" s="2" t="s">
        <v>168</v>
      </c>
      <c r="D117" s="2" t="s">
        <v>168</v>
      </c>
      <c r="E117" s="3">
        <v>22002</v>
      </c>
      <c r="F117" s="6">
        <v>13.556039699830549</v>
      </c>
      <c r="G117" s="6">
        <v>0</v>
      </c>
      <c r="H117" s="6">
        <v>0</v>
      </c>
      <c r="I117" s="6">
        <v>0</v>
      </c>
      <c r="J117" s="6">
        <v>48.147398258756837</v>
      </c>
      <c r="K117" s="6">
        <v>49.730053989202162</v>
      </c>
      <c r="L117" s="6">
        <f t="shared" si="2"/>
        <v>4.5186798999435167</v>
      </c>
      <c r="M117" s="6">
        <f t="shared" si="3"/>
        <v>32.625817415986333</v>
      </c>
    </row>
    <row r="118" spans="1:13" x14ac:dyDescent="0.3">
      <c r="A118" s="2" t="s">
        <v>169</v>
      </c>
      <c r="B118" s="2" t="s">
        <v>170</v>
      </c>
      <c r="C118" s="2" t="s">
        <v>169</v>
      </c>
      <c r="D118" s="2" t="s">
        <v>169</v>
      </c>
      <c r="E118" s="3">
        <v>30101</v>
      </c>
      <c r="F118" s="6">
        <v>4.2480206878607499E-2</v>
      </c>
      <c r="G118" s="6">
        <v>2.4259567044152414E-2</v>
      </c>
      <c r="H118" s="6">
        <v>0</v>
      </c>
      <c r="I118" s="6">
        <v>8.7104400846157032E-3</v>
      </c>
      <c r="J118" s="6">
        <v>3.4097689881510532E-2</v>
      </c>
      <c r="K118" s="6">
        <v>0</v>
      </c>
      <c r="L118" s="6">
        <f t="shared" si="2"/>
        <v>2.2246591307586636E-2</v>
      </c>
      <c r="M118" s="6">
        <f t="shared" si="3"/>
        <v>1.4269376655375412E-2</v>
      </c>
    </row>
    <row r="119" spans="1:13" x14ac:dyDescent="0.3">
      <c r="A119" s="2" t="s">
        <v>169</v>
      </c>
      <c r="B119" s="2" t="s">
        <v>171</v>
      </c>
      <c r="C119" s="2" t="s">
        <v>172</v>
      </c>
      <c r="D119" s="2" t="s">
        <v>172</v>
      </c>
      <c r="E119" s="3">
        <v>30201</v>
      </c>
      <c r="F119" s="6">
        <v>8.6711441592708081</v>
      </c>
      <c r="G119" s="6">
        <v>12.322388059701494</v>
      </c>
      <c r="H119" s="6">
        <v>13.165266106442578</v>
      </c>
      <c r="I119" s="6">
        <v>15.255243371586863</v>
      </c>
      <c r="J119" s="6">
        <v>7.7079895155810112</v>
      </c>
      <c r="K119" s="6">
        <v>21.843133517583151</v>
      </c>
      <c r="L119" s="6">
        <f t="shared" si="2"/>
        <v>11.386266108471625</v>
      </c>
      <c r="M119" s="6">
        <f t="shared" si="3"/>
        <v>14.935455468250341</v>
      </c>
    </row>
    <row r="120" spans="1:13" x14ac:dyDescent="0.3">
      <c r="A120" s="2" t="s">
        <v>169</v>
      </c>
      <c r="B120" s="2" t="s">
        <v>171</v>
      </c>
      <c r="C120" s="2" t="s">
        <v>173</v>
      </c>
      <c r="D120" s="2" t="s">
        <v>173</v>
      </c>
      <c r="E120" s="3">
        <v>30202</v>
      </c>
      <c r="F120" s="6">
        <v>28.784403669724774</v>
      </c>
      <c r="G120" s="6">
        <v>0</v>
      </c>
      <c r="H120" s="6">
        <v>41.189674523007859</v>
      </c>
      <c r="I120" s="6">
        <v>17.466802860061286</v>
      </c>
      <c r="J120" s="6">
        <v>0</v>
      </c>
      <c r="K120" s="6">
        <v>13.086913086913087</v>
      </c>
      <c r="L120" s="6">
        <f t="shared" si="2"/>
        <v>23.324692730910879</v>
      </c>
      <c r="M120" s="6">
        <f t="shared" si="3"/>
        <v>10.18457198232479</v>
      </c>
    </row>
    <row r="121" spans="1:13" x14ac:dyDescent="0.3">
      <c r="A121" s="2" t="s">
        <v>169</v>
      </c>
      <c r="B121" s="2" t="s">
        <v>171</v>
      </c>
      <c r="C121" s="2" t="s">
        <v>174</v>
      </c>
      <c r="D121" s="2" t="s">
        <v>174</v>
      </c>
      <c r="E121" s="3">
        <v>30203</v>
      </c>
      <c r="F121" s="6">
        <v>10.221741481882098</v>
      </c>
      <c r="G121" s="6">
        <v>16.236559139784944</v>
      </c>
      <c r="H121" s="6">
        <v>42.127215849843587</v>
      </c>
      <c r="I121" s="6">
        <v>21.825063078216989</v>
      </c>
      <c r="J121" s="6">
        <v>42.464065708418893</v>
      </c>
      <c r="K121" s="6">
        <v>0</v>
      </c>
      <c r="L121" s="6">
        <f t="shared" si="2"/>
        <v>22.861838823836877</v>
      </c>
      <c r="M121" s="6">
        <f t="shared" si="3"/>
        <v>21.429709595545294</v>
      </c>
    </row>
    <row r="122" spans="1:13" x14ac:dyDescent="0.3">
      <c r="A122" s="2" t="s">
        <v>169</v>
      </c>
      <c r="B122" s="2" t="s">
        <v>175</v>
      </c>
      <c r="C122" s="2" t="s">
        <v>176</v>
      </c>
      <c r="D122" s="2" t="s">
        <v>177</v>
      </c>
      <c r="E122" s="3">
        <v>30301</v>
      </c>
      <c r="F122" s="6">
        <v>0</v>
      </c>
      <c r="G122" s="6">
        <v>7.2931710336290489</v>
      </c>
      <c r="H122" s="6">
        <v>20.857838166700464</v>
      </c>
      <c r="I122" s="6">
        <v>4.4277807534368865</v>
      </c>
      <c r="J122" s="6">
        <v>30.59196059459935</v>
      </c>
      <c r="K122" s="6">
        <v>70.954320880644886</v>
      </c>
      <c r="L122" s="6">
        <f t="shared" si="2"/>
        <v>9.3836697334431705</v>
      </c>
      <c r="M122" s="6">
        <f t="shared" si="3"/>
        <v>35.324687409560376</v>
      </c>
    </row>
    <row r="123" spans="1:13" x14ac:dyDescent="0.3">
      <c r="A123" s="2" t="s">
        <v>169</v>
      </c>
      <c r="B123" s="2" t="s">
        <v>175</v>
      </c>
      <c r="C123" s="2" t="s">
        <v>178</v>
      </c>
      <c r="D123" s="2" t="s">
        <v>178</v>
      </c>
      <c r="E123" s="3">
        <v>30302</v>
      </c>
      <c r="F123" s="6">
        <v>0</v>
      </c>
      <c r="G123" s="6">
        <v>16.330858960763521</v>
      </c>
      <c r="H123" s="6">
        <v>11.564625850340136</v>
      </c>
      <c r="I123" s="6">
        <v>0</v>
      </c>
      <c r="J123" s="6">
        <v>0</v>
      </c>
      <c r="K123" s="6">
        <v>55.396262886597938</v>
      </c>
      <c r="L123" s="6">
        <f t="shared" si="2"/>
        <v>9.2984949370345529</v>
      </c>
      <c r="M123" s="6">
        <f t="shared" si="3"/>
        <v>18.465420962199314</v>
      </c>
    </row>
    <row r="124" spans="1:13" x14ac:dyDescent="0.3">
      <c r="A124" s="2" t="s">
        <v>169</v>
      </c>
      <c r="B124" s="2" t="s">
        <v>175</v>
      </c>
      <c r="C124" s="2" t="s">
        <v>179</v>
      </c>
      <c r="D124" s="2" t="s">
        <v>179</v>
      </c>
      <c r="E124" s="3">
        <v>30303</v>
      </c>
      <c r="F124" s="6">
        <v>8.2432679978017944</v>
      </c>
      <c r="G124" s="6">
        <v>21.97406340057637</v>
      </c>
      <c r="H124" s="6">
        <v>33.339026473099914</v>
      </c>
      <c r="I124" s="6">
        <v>0</v>
      </c>
      <c r="J124" s="6">
        <v>33.682739343116701</v>
      </c>
      <c r="K124" s="6">
        <v>166.36670416197975</v>
      </c>
      <c r="L124" s="6">
        <f t="shared" si="2"/>
        <v>21.185452623826027</v>
      </c>
      <c r="M124" s="6">
        <f t="shared" si="3"/>
        <v>66.683147835032159</v>
      </c>
    </row>
    <row r="125" spans="1:13" x14ac:dyDescent="0.3">
      <c r="A125" s="2" t="s">
        <v>169</v>
      </c>
      <c r="B125" s="2" t="s">
        <v>180</v>
      </c>
      <c r="C125" s="2" t="s">
        <v>181</v>
      </c>
      <c r="D125" s="2" t="s">
        <v>181</v>
      </c>
      <c r="E125" s="3">
        <v>30401</v>
      </c>
      <c r="F125" s="6">
        <v>0.12755102040816327</v>
      </c>
      <c r="G125" s="6">
        <v>17.487373737373737</v>
      </c>
      <c r="H125" s="6">
        <v>26.391382405745063</v>
      </c>
      <c r="I125" s="6">
        <v>0.44350580781415</v>
      </c>
      <c r="J125" s="6">
        <v>104.21674475453248</v>
      </c>
      <c r="K125" s="6">
        <v>76.372221129254385</v>
      </c>
      <c r="L125" s="6">
        <f t="shared" si="2"/>
        <v>14.668769054508987</v>
      </c>
      <c r="M125" s="6">
        <f t="shared" si="3"/>
        <v>60.344157230533675</v>
      </c>
    </row>
    <row r="126" spans="1:13" x14ac:dyDescent="0.3">
      <c r="A126" s="2" t="s">
        <v>169</v>
      </c>
      <c r="B126" s="2" t="s">
        <v>180</v>
      </c>
      <c r="C126" s="2" t="s">
        <v>182</v>
      </c>
      <c r="D126" s="2" t="s">
        <v>183</v>
      </c>
      <c r="E126" s="3">
        <v>30402</v>
      </c>
      <c r="F126" s="6">
        <v>0</v>
      </c>
      <c r="G126" s="6">
        <v>11</v>
      </c>
      <c r="H126" s="6">
        <v>0</v>
      </c>
      <c r="I126" s="6">
        <v>21.382598331346841</v>
      </c>
      <c r="J126" s="6">
        <v>58.36658061487914</v>
      </c>
      <c r="K126" s="6">
        <v>66.55881673214698</v>
      </c>
      <c r="L126" s="6">
        <f t="shared" si="2"/>
        <v>3.6666666666666665</v>
      </c>
      <c r="M126" s="6">
        <f t="shared" si="3"/>
        <v>48.76933189279098</v>
      </c>
    </row>
    <row r="127" spans="1:13" x14ac:dyDescent="0.3">
      <c r="A127" s="2" t="s">
        <v>169</v>
      </c>
      <c r="B127" s="2" t="s">
        <v>180</v>
      </c>
      <c r="C127" s="2" t="s">
        <v>184</v>
      </c>
      <c r="D127" s="2" t="s">
        <v>184</v>
      </c>
      <c r="E127" s="3">
        <v>30403</v>
      </c>
      <c r="F127" s="6">
        <v>0</v>
      </c>
      <c r="G127" s="6">
        <v>0</v>
      </c>
      <c r="H127" s="6">
        <v>10.801203171998907</v>
      </c>
      <c r="I127" s="6">
        <v>0.11884012042465536</v>
      </c>
      <c r="J127" s="6">
        <v>12.939405344373354</v>
      </c>
      <c r="K127" s="6">
        <v>9.5634095634095644</v>
      </c>
      <c r="L127" s="6">
        <f t="shared" si="2"/>
        <v>3.6004010573329688</v>
      </c>
      <c r="M127" s="6">
        <f t="shared" si="3"/>
        <v>7.5405516760691915</v>
      </c>
    </row>
    <row r="128" spans="1:13" x14ac:dyDescent="0.3">
      <c r="A128" s="2" t="s">
        <v>169</v>
      </c>
      <c r="B128" s="2" t="s">
        <v>180</v>
      </c>
      <c r="C128" s="2" t="s">
        <v>185</v>
      </c>
      <c r="D128" s="2" t="s">
        <v>185</v>
      </c>
      <c r="E128" s="3">
        <v>30404</v>
      </c>
      <c r="F128" s="6">
        <v>0</v>
      </c>
      <c r="G128" s="6">
        <v>0</v>
      </c>
      <c r="H128" s="6">
        <v>0</v>
      </c>
      <c r="I128" s="6">
        <v>45.827872433377017</v>
      </c>
      <c r="J128" s="6">
        <v>52.364574376612204</v>
      </c>
      <c r="K128" s="6">
        <v>83.742591024555452</v>
      </c>
      <c r="L128" s="6">
        <f t="shared" si="2"/>
        <v>0</v>
      </c>
      <c r="M128" s="6">
        <f t="shared" si="3"/>
        <v>60.645012611514893</v>
      </c>
    </row>
    <row r="129" spans="1:13" x14ac:dyDescent="0.3">
      <c r="A129" s="2" t="s">
        <v>169</v>
      </c>
      <c r="B129" s="2" t="s">
        <v>186</v>
      </c>
      <c r="C129" s="2" t="s">
        <v>186</v>
      </c>
      <c r="D129" s="2" t="s">
        <v>186</v>
      </c>
      <c r="E129" s="3">
        <v>30501</v>
      </c>
      <c r="F129" s="6">
        <v>0</v>
      </c>
      <c r="G129" s="6">
        <v>0</v>
      </c>
      <c r="H129" s="6">
        <v>20.89749230092389</v>
      </c>
      <c r="I129" s="6">
        <v>3.2915921288014314</v>
      </c>
      <c r="J129" s="6">
        <v>43.681174619821711</v>
      </c>
      <c r="K129" s="6">
        <v>195.55631515980173</v>
      </c>
      <c r="L129" s="6">
        <f t="shared" si="2"/>
        <v>6.96583076697463</v>
      </c>
      <c r="M129" s="6">
        <f t="shared" si="3"/>
        <v>80.843027302808295</v>
      </c>
    </row>
    <row r="130" spans="1:13" x14ac:dyDescent="0.3">
      <c r="A130" s="2" t="s">
        <v>169</v>
      </c>
      <c r="B130" s="2" t="s">
        <v>186</v>
      </c>
      <c r="C130" s="2" t="s">
        <v>187</v>
      </c>
      <c r="D130" s="2" t="s">
        <v>187</v>
      </c>
      <c r="E130" s="3">
        <v>30502</v>
      </c>
      <c r="F130" s="6">
        <v>0</v>
      </c>
      <c r="G130" s="6">
        <v>0</v>
      </c>
      <c r="H130" s="6">
        <v>10.467251581309938</v>
      </c>
      <c r="I130" s="6">
        <v>8.2046511627906984</v>
      </c>
      <c r="J130" s="6">
        <v>17.387304507819685</v>
      </c>
      <c r="K130" s="6">
        <v>47.415362213323625</v>
      </c>
      <c r="L130" s="6">
        <f t="shared" si="2"/>
        <v>3.4890838604366459</v>
      </c>
      <c r="M130" s="6">
        <f t="shared" si="3"/>
        <v>24.335772627978002</v>
      </c>
    </row>
    <row r="131" spans="1:13" x14ac:dyDescent="0.3">
      <c r="A131" s="2" t="s">
        <v>169</v>
      </c>
      <c r="B131" s="2" t="s">
        <v>188</v>
      </c>
      <c r="C131" s="2" t="s">
        <v>188</v>
      </c>
      <c r="D131" s="2" t="s">
        <v>189</v>
      </c>
      <c r="E131" s="3">
        <v>30601</v>
      </c>
      <c r="F131" s="6">
        <v>7.8654347311063733</v>
      </c>
      <c r="G131" s="6">
        <v>38.978306508047581</v>
      </c>
      <c r="H131" s="6">
        <v>40.144339197113219</v>
      </c>
      <c r="I131" s="6">
        <v>24.474527965799787</v>
      </c>
      <c r="J131" s="6">
        <v>0</v>
      </c>
      <c r="K131" s="6">
        <v>57.268573362667119</v>
      </c>
      <c r="L131" s="6">
        <f t="shared" ref="L131:L194" si="4">AVERAGE(F131:H131)</f>
        <v>28.99602681208906</v>
      </c>
      <c r="M131" s="6">
        <f t="shared" ref="M131:M194" si="5">AVERAGE(I131:K131)</f>
        <v>27.247700442822303</v>
      </c>
    </row>
    <row r="132" spans="1:13" x14ac:dyDescent="0.3">
      <c r="A132" s="2" t="s">
        <v>169</v>
      </c>
      <c r="B132" s="2" t="s">
        <v>188</v>
      </c>
      <c r="C132" s="2" t="s">
        <v>190</v>
      </c>
      <c r="D132" s="2" t="s">
        <v>190</v>
      </c>
      <c r="E132" s="3">
        <v>30602</v>
      </c>
      <c r="F132" s="6">
        <v>0</v>
      </c>
      <c r="G132" s="6">
        <v>45.464135021097043</v>
      </c>
      <c r="H132" s="6">
        <v>105.34042014679828</v>
      </c>
      <c r="I132" s="6">
        <v>27.230945997702026</v>
      </c>
      <c r="J132" s="6">
        <v>175.4646840148699</v>
      </c>
      <c r="K132" s="6">
        <v>35.638201841487636</v>
      </c>
      <c r="L132" s="6">
        <f t="shared" si="4"/>
        <v>50.268185055965112</v>
      </c>
      <c r="M132" s="6">
        <f t="shared" si="5"/>
        <v>79.444610618019865</v>
      </c>
    </row>
    <row r="133" spans="1:13" x14ac:dyDescent="0.3">
      <c r="A133" s="2" t="s">
        <v>169</v>
      </c>
      <c r="B133" s="2" t="s">
        <v>191</v>
      </c>
      <c r="C133" s="2" t="s">
        <v>191</v>
      </c>
      <c r="D133" s="2" t="s">
        <v>191</v>
      </c>
      <c r="E133" s="3">
        <v>30701</v>
      </c>
      <c r="F133" s="6">
        <v>0</v>
      </c>
      <c r="G133" s="6">
        <v>0</v>
      </c>
      <c r="H133" s="6">
        <v>8.7360594795539033</v>
      </c>
      <c r="I133" s="6">
        <v>0.34431309537472743</v>
      </c>
      <c r="J133" s="6">
        <v>12.007168458781361</v>
      </c>
      <c r="K133" s="6">
        <v>45.039921251230446</v>
      </c>
      <c r="L133" s="6">
        <f t="shared" si="4"/>
        <v>2.9120198265179678</v>
      </c>
      <c r="M133" s="6">
        <f t="shared" si="5"/>
        <v>19.130467601795512</v>
      </c>
    </row>
    <row r="134" spans="1:13" x14ac:dyDescent="0.3">
      <c r="A134" s="2" t="s">
        <v>169</v>
      </c>
      <c r="B134" s="2" t="s">
        <v>191</v>
      </c>
      <c r="C134" s="2" t="s">
        <v>192</v>
      </c>
      <c r="D134" s="2" t="s">
        <v>193</v>
      </c>
      <c r="E134" s="3">
        <v>30702</v>
      </c>
      <c r="F134" s="6">
        <v>0</v>
      </c>
      <c r="G134" s="6">
        <v>0</v>
      </c>
      <c r="H134" s="6">
        <v>15.641113784805775</v>
      </c>
      <c r="I134" s="6">
        <v>0</v>
      </c>
      <c r="J134" s="6">
        <v>0</v>
      </c>
      <c r="K134" s="6">
        <v>39.545454545454547</v>
      </c>
      <c r="L134" s="6">
        <f t="shared" si="4"/>
        <v>5.2137045949352583</v>
      </c>
      <c r="M134" s="6">
        <f t="shared" si="5"/>
        <v>13.181818181818182</v>
      </c>
    </row>
    <row r="135" spans="1:13" x14ac:dyDescent="0.3">
      <c r="A135" s="2" t="s">
        <v>169</v>
      </c>
      <c r="B135" s="2" t="s">
        <v>191</v>
      </c>
      <c r="C135" s="2" t="s">
        <v>194</v>
      </c>
      <c r="D135" s="2" t="s">
        <v>194</v>
      </c>
      <c r="E135" s="3">
        <v>30703</v>
      </c>
      <c r="F135" s="6">
        <v>0</v>
      </c>
      <c r="G135" s="6">
        <v>53.061224489795919</v>
      </c>
      <c r="H135" s="6">
        <v>97.129186602870803</v>
      </c>
      <c r="I135" s="6">
        <v>26.98519515477793</v>
      </c>
      <c r="J135" s="6">
        <v>6.6006600660066E-2</v>
      </c>
      <c r="K135" s="6">
        <v>54.145077720207254</v>
      </c>
      <c r="L135" s="6">
        <f t="shared" si="4"/>
        <v>50.063470364222241</v>
      </c>
      <c r="M135" s="6">
        <f t="shared" si="5"/>
        <v>27.065426491881752</v>
      </c>
    </row>
    <row r="136" spans="1:13" x14ac:dyDescent="0.3">
      <c r="A136" s="2" t="s">
        <v>169</v>
      </c>
      <c r="B136" s="2" t="s">
        <v>195</v>
      </c>
      <c r="C136" s="2" t="s">
        <v>196</v>
      </c>
      <c r="D136" s="2" t="s">
        <v>196</v>
      </c>
      <c r="E136" s="3">
        <v>30801</v>
      </c>
      <c r="F136" s="6">
        <v>9.8568925233644862</v>
      </c>
      <c r="G136" s="6">
        <v>5.3658536585365857</v>
      </c>
      <c r="H136" s="6">
        <v>12.692144972500351</v>
      </c>
      <c r="I136" s="6">
        <v>25.735567970204841</v>
      </c>
      <c r="J136" s="6">
        <v>0</v>
      </c>
      <c r="K136" s="6">
        <v>52.061234329797493</v>
      </c>
      <c r="L136" s="6">
        <f t="shared" si="4"/>
        <v>9.3049637181338074</v>
      </c>
      <c r="M136" s="6">
        <f t="shared" si="5"/>
        <v>25.932267433334108</v>
      </c>
    </row>
    <row r="137" spans="1:13" x14ac:dyDescent="0.3">
      <c r="A137" s="2" t="s">
        <v>169</v>
      </c>
      <c r="B137" s="2" t="s">
        <v>195</v>
      </c>
      <c r="C137" s="2" t="s">
        <v>197</v>
      </c>
      <c r="D137" s="2" t="s">
        <v>197</v>
      </c>
      <c r="E137" s="3">
        <v>30802</v>
      </c>
      <c r="F137" s="6">
        <v>0</v>
      </c>
      <c r="G137" s="6">
        <v>20.499108734402853</v>
      </c>
      <c r="H137" s="6">
        <v>69.194312796208536</v>
      </c>
      <c r="I137" s="6">
        <v>21.287465940054496</v>
      </c>
      <c r="J137" s="6">
        <v>84.32934926958832</v>
      </c>
      <c r="K137" s="6">
        <v>134.18582065393332</v>
      </c>
      <c r="L137" s="6">
        <f t="shared" si="4"/>
        <v>29.897807176870462</v>
      </c>
      <c r="M137" s="6">
        <f t="shared" si="5"/>
        <v>79.934211954525381</v>
      </c>
    </row>
    <row r="138" spans="1:13" x14ac:dyDescent="0.3">
      <c r="A138" s="2" t="s">
        <v>169</v>
      </c>
      <c r="B138" s="2" t="s">
        <v>195</v>
      </c>
      <c r="C138" s="2" t="s">
        <v>198</v>
      </c>
      <c r="D138" s="2" t="s">
        <v>198</v>
      </c>
      <c r="E138" s="3">
        <v>30803</v>
      </c>
      <c r="F138" s="6">
        <v>0</v>
      </c>
      <c r="G138" s="6">
        <v>3.2948929159802307</v>
      </c>
      <c r="H138" s="6">
        <v>16.632756866734486</v>
      </c>
      <c r="I138" s="6">
        <v>13.450479233226837</v>
      </c>
      <c r="J138" s="6">
        <v>36.671755725190842</v>
      </c>
      <c r="K138" s="6">
        <v>41.449868459514761</v>
      </c>
      <c r="L138" s="6">
        <f t="shared" si="4"/>
        <v>6.6425499275715723</v>
      </c>
      <c r="M138" s="6">
        <f t="shared" si="5"/>
        <v>30.524034472644146</v>
      </c>
    </row>
    <row r="139" spans="1:13" x14ac:dyDescent="0.3">
      <c r="A139" s="2" t="s">
        <v>169</v>
      </c>
      <c r="B139" s="2" t="s">
        <v>199</v>
      </c>
      <c r="C139" s="2" t="s">
        <v>199</v>
      </c>
      <c r="D139" s="2" t="s">
        <v>199</v>
      </c>
      <c r="E139" s="3">
        <v>30901</v>
      </c>
      <c r="F139" s="6">
        <v>2.5799244640672376</v>
      </c>
      <c r="G139" s="6">
        <v>0.94619331219222935</v>
      </c>
      <c r="H139" s="6">
        <v>0.61581837067814216</v>
      </c>
      <c r="I139" s="6">
        <v>0.83008450073681661</v>
      </c>
      <c r="J139" s="6">
        <v>3.6195164326046038E-3</v>
      </c>
      <c r="K139" s="6">
        <v>2.2740453051684444</v>
      </c>
      <c r="L139" s="6">
        <f t="shared" si="4"/>
        <v>1.3806453823125364</v>
      </c>
      <c r="M139" s="6">
        <f t="shared" si="5"/>
        <v>1.0359164407792887</v>
      </c>
    </row>
    <row r="140" spans="1:13" x14ac:dyDescent="0.3">
      <c r="A140" s="2" t="s">
        <v>169</v>
      </c>
      <c r="B140" s="2" t="s">
        <v>199</v>
      </c>
      <c r="C140" s="2" t="s">
        <v>200</v>
      </c>
      <c r="D140" s="2" t="s">
        <v>200</v>
      </c>
      <c r="E140" s="3">
        <v>30902</v>
      </c>
      <c r="F140" s="6">
        <v>4.2060347455044198</v>
      </c>
      <c r="G140" s="6">
        <v>6.0390236664440984</v>
      </c>
      <c r="H140" s="6">
        <v>0</v>
      </c>
      <c r="I140" s="6">
        <v>1.9936724752674131</v>
      </c>
      <c r="J140" s="6">
        <v>0</v>
      </c>
      <c r="K140" s="6">
        <v>2.8675850435760473</v>
      </c>
      <c r="L140" s="6">
        <f t="shared" si="4"/>
        <v>3.4150194706495061</v>
      </c>
      <c r="M140" s="6">
        <f t="shared" si="5"/>
        <v>1.6204191729478203</v>
      </c>
    </row>
    <row r="141" spans="1:13" x14ac:dyDescent="0.3">
      <c r="A141" s="2" t="s">
        <v>169</v>
      </c>
      <c r="B141" s="2" t="s">
        <v>199</v>
      </c>
      <c r="C141" s="2" t="s">
        <v>201</v>
      </c>
      <c r="D141" s="2" t="s">
        <v>201</v>
      </c>
      <c r="E141" s="3">
        <v>30903</v>
      </c>
      <c r="F141" s="6">
        <v>2.6601520086862109</v>
      </c>
      <c r="G141" s="6">
        <v>4.0860355648535567</v>
      </c>
      <c r="H141" s="6">
        <v>0</v>
      </c>
      <c r="I141" s="6">
        <v>3.4878453872867281</v>
      </c>
      <c r="J141" s="6">
        <v>0</v>
      </c>
      <c r="K141" s="6">
        <v>0</v>
      </c>
      <c r="L141" s="6">
        <f t="shared" si="4"/>
        <v>2.2487291911799225</v>
      </c>
      <c r="M141" s="6">
        <f t="shared" si="5"/>
        <v>1.162615129095576</v>
      </c>
    </row>
    <row r="142" spans="1:13" x14ac:dyDescent="0.3">
      <c r="A142" s="2" t="s">
        <v>169</v>
      </c>
      <c r="B142" s="2" t="s">
        <v>199</v>
      </c>
      <c r="C142" s="2" t="s">
        <v>202</v>
      </c>
      <c r="D142" s="2" t="s">
        <v>202</v>
      </c>
      <c r="E142" s="3">
        <v>30904</v>
      </c>
      <c r="F142" s="6">
        <v>0.31849203769905754</v>
      </c>
      <c r="G142" s="6">
        <v>0.4288910989557434</v>
      </c>
      <c r="H142" s="6">
        <v>3.6241121835731196</v>
      </c>
      <c r="I142" s="6">
        <v>5.5245792623663617</v>
      </c>
      <c r="J142" s="6">
        <v>0</v>
      </c>
      <c r="K142" s="6">
        <v>3.4452209863175507</v>
      </c>
      <c r="L142" s="6">
        <f t="shared" si="4"/>
        <v>1.4571651067426401</v>
      </c>
      <c r="M142" s="6">
        <f t="shared" si="5"/>
        <v>2.9899334162279705</v>
      </c>
    </row>
    <row r="143" spans="1:13" x14ac:dyDescent="0.3">
      <c r="A143" s="2" t="s">
        <v>169</v>
      </c>
      <c r="B143" s="2" t="s">
        <v>199</v>
      </c>
      <c r="C143" s="2" t="s">
        <v>203</v>
      </c>
      <c r="D143" s="2" t="s">
        <v>203</v>
      </c>
      <c r="E143" s="3">
        <v>30905</v>
      </c>
      <c r="F143" s="6">
        <v>0.83664505333612205</v>
      </c>
      <c r="G143" s="6">
        <v>3.0502270724598386</v>
      </c>
      <c r="H143" s="6">
        <v>0</v>
      </c>
      <c r="I143" s="6">
        <v>0.12193932299287874</v>
      </c>
      <c r="J143" s="6">
        <v>0</v>
      </c>
      <c r="K143" s="6">
        <v>0</v>
      </c>
      <c r="L143" s="6">
        <f t="shared" si="4"/>
        <v>1.2956240419319869</v>
      </c>
      <c r="M143" s="6">
        <f t="shared" si="5"/>
        <v>4.0646440997626244E-2</v>
      </c>
    </row>
    <row r="144" spans="1:13" x14ac:dyDescent="0.3">
      <c r="A144" s="2" t="s">
        <v>169</v>
      </c>
      <c r="B144" s="2" t="s">
        <v>204</v>
      </c>
      <c r="C144" s="2" t="s">
        <v>205</v>
      </c>
      <c r="D144" s="2" t="s">
        <v>205</v>
      </c>
      <c r="E144" s="3">
        <v>31001</v>
      </c>
      <c r="F144" s="6">
        <v>0</v>
      </c>
      <c r="G144" s="6">
        <v>0</v>
      </c>
      <c r="H144" s="6">
        <v>0</v>
      </c>
      <c r="I144" s="6">
        <v>1.311131506490101E-3</v>
      </c>
      <c r="J144" s="6">
        <v>0</v>
      </c>
      <c r="K144" s="6">
        <v>0.98404615176451771</v>
      </c>
      <c r="L144" s="6">
        <f t="shared" si="4"/>
        <v>0</v>
      </c>
      <c r="M144" s="6">
        <f t="shared" si="5"/>
        <v>0.32845242775700262</v>
      </c>
    </row>
    <row r="145" spans="1:13" x14ac:dyDescent="0.3">
      <c r="A145" s="2" t="s">
        <v>169</v>
      </c>
      <c r="B145" s="2" t="s">
        <v>204</v>
      </c>
      <c r="C145" s="2" t="s">
        <v>206</v>
      </c>
      <c r="D145" s="2" t="s">
        <v>206</v>
      </c>
      <c r="E145" s="3">
        <v>31002</v>
      </c>
      <c r="F145" s="6">
        <v>4.0171397964649171E-2</v>
      </c>
      <c r="G145" s="6">
        <v>0</v>
      </c>
      <c r="H145" s="6">
        <v>0</v>
      </c>
      <c r="I145" s="6">
        <v>0</v>
      </c>
      <c r="J145" s="6">
        <v>0</v>
      </c>
      <c r="K145" s="6">
        <v>162.49656813398005</v>
      </c>
      <c r="L145" s="6">
        <f t="shared" si="4"/>
        <v>1.339046598821639E-2</v>
      </c>
      <c r="M145" s="6">
        <f t="shared" si="5"/>
        <v>54.16552271132668</v>
      </c>
    </row>
    <row r="146" spans="1:13" x14ac:dyDescent="0.3">
      <c r="A146" s="2" t="s">
        <v>169</v>
      </c>
      <c r="B146" s="2" t="s">
        <v>204</v>
      </c>
      <c r="C146" s="2" t="s">
        <v>207</v>
      </c>
      <c r="D146" s="2" t="s">
        <v>207</v>
      </c>
      <c r="E146" s="3">
        <v>31003</v>
      </c>
      <c r="F146" s="6">
        <v>14.065529593479903</v>
      </c>
      <c r="G146" s="6">
        <v>15.703422053231938</v>
      </c>
      <c r="H146" s="6">
        <v>6.7268773032078775</v>
      </c>
      <c r="I146" s="6">
        <v>7.2927204750384877</v>
      </c>
      <c r="J146" s="6">
        <v>0.25523226135783561</v>
      </c>
      <c r="K146" s="6">
        <v>13.218426309178147</v>
      </c>
      <c r="L146" s="6">
        <f t="shared" si="4"/>
        <v>12.165276316639906</v>
      </c>
      <c r="M146" s="6">
        <f t="shared" si="5"/>
        <v>6.9221263485248237</v>
      </c>
    </row>
    <row r="147" spans="1:13" x14ac:dyDescent="0.3">
      <c r="A147" s="2" t="s">
        <v>169</v>
      </c>
      <c r="B147" s="2" t="s">
        <v>208</v>
      </c>
      <c r="C147" s="2" t="s">
        <v>208</v>
      </c>
      <c r="D147" s="2" t="s">
        <v>208</v>
      </c>
      <c r="E147" s="3">
        <v>31101</v>
      </c>
      <c r="F147" s="6">
        <v>2.8803072327714956</v>
      </c>
      <c r="G147" s="6">
        <v>6.7212770426381017</v>
      </c>
      <c r="H147" s="6">
        <v>17.256862945198488</v>
      </c>
      <c r="I147" s="6">
        <v>7.8511364582466072</v>
      </c>
      <c r="J147" s="6">
        <v>48.750712134776592</v>
      </c>
      <c r="K147" s="6">
        <v>0</v>
      </c>
      <c r="L147" s="6">
        <f t="shared" si="4"/>
        <v>8.9528157402026949</v>
      </c>
      <c r="M147" s="6">
        <f t="shared" si="5"/>
        <v>18.867282864341067</v>
      </c>
    </row>
    <row r="148" spans="1:13" x14ac:dyDescent="0.3">
      <c r="A148" s="2" t="s">
        <v>169</v>
      </c>
      <c r="B148" s="2" t="s">
        <v>209</v>
      </c>
      <c r="C148" s="2" t="s">
        <v>210</v>
      </c>
      <c r="D148" s="2" t="s">
        <v>210</v>
      </c>
      <c r="E148" s="3">
        <v>31201</v>
      </c>
      <c r="F148" s="6">
        <v>0</v>
      </c>
      <c r="G148" s="6">
        <v>1.6471750947125681</v>
      </c>
      <c r="H148" s="6">
        <v>0</v>
      </c>
      <c r="I148" s="6">
        <v>3.4664557796230393</v>
      </c>
      <c r="J148" s="6">
        <v>0</v>
      </c>
      <c r="K148" s="6">
        <v>36.3326602725896</v>
      </c>
      <c r="L148" s="6">
        <f t="shared" si="4"/>
        <v>0.54905836490418936</v>
      </c>
      <c r="M148" s="6">
        <f t="shared" si="5"/>
        <v>13.266372017404214</v>
      </c>
    </row>
    <row r="149" spans="1:13" x14ac:dyDescent="0.3">
      <c r="A149" s="2" t="s">
        <v>169</v>
      </c>
      <c r="B149" s="2" t="s">
        <v>209</v>
      </c>
      <c r="C149" s="2" t="s">
        <v>211</v>
      </c>
      <c r="D149" s="2" t="s">
        <v>211</v>
      </c>
      <c r="E149" s="3">
        <v>31202</v>
      </c>
      <c r="F149" s="6">
        <v>0</v>
      </c>
      <c r="G149" s="6">
        <v>0</v>
      </c>
      <c r="H149" s="6">
        <v>7.6883910386965377</v>
      </c>
      <c r="I149" s="6">
        <v>0.79459674215335718</v>
      </c>
      <c r="J149" s="6">
        <v>5.9153295959791219</v>
      </c>
      <c r="K149" s="6">
        <v>0</v>
      </c>
      <c r="L149" s="6">
        <f t="shared" si="4"/>
        <v>2.5627970128988458</v>
      </c>
      <c r="M149" s="6">
        <f t="shared" si="5"/>
        <v>2.2366421127108262</v>
      </c>
    </row>
    <row r="150" spans="1:13" x14ac:dyDescent="0.3">
      <c r="A150" s="2" t="s">
        <v>169</v>
      </c>
      <c r="B150" s="2" t="s">
        <v>209</v>
      </c>
      <c r="C150" s="2" t="s">
        <v>212</v>
      </c>
      <c r="D150" s="2" t="s">
        <v>212</v>
      </c>
      <c r="E150" s="3">
        <v>31203</v>
      </c>
      <c r="F150" s="6">
        <v>0</v>
      </c>
      <c r="G150" s="6">
        <v>0</v>
      </c>
      <c r="H150" s="6">
        <v>0</v>
      </c>
      <c r="I150" s="6">
        <v>7.2574241702397968</v>
      </c>
      <c r="J150" s="6">
        <v>0</v>
      </c>
      <c r="K150" s="6">
        <v>0</v>
      </c>
      <c r="L150" s="6">
        <f t="shared" si="4"/>
        <v>0</v>
      </c>
      <c r="M150" s="6">
        <f t="shared" si="5"/>
        <v>2.4191413900799321</v>
      </c>
    </row>
    <row r="151" spans="1:13" x14ac:dyDescent="0.3">
      <c r="A151" s="2" t="s">
        <v>169</v>
      </c>
      <c r="B151" s="2" t="s">
        <v>209</v>
      </c>
      <c r="C151" s="2" t="s">
        <v>213</v>
      </c>
      <c r="D151" s="2" t="s">
        <v>213</v>
      </c>
      <c r="E151" s="3">
        <v>31204</v>
      </c>
      <c r="F151" s="6">
        <v>13.667728237791932</v>
      </c>
      <c r="G151" s="6">
        <v>1.7329255861365953</v>
      </c>
      <c r="H151" s="6">
        <v>26.90909090909091</v>
      </c>
      <c r="I151" s="6">
        <v>18.797976273551988</v>
      </c>
      <c r="J151" s="6">
        <v>0</v>
      </c>
      <c r="K151" s="6">
        <v>73.775169153012143</v>
      </c>
      <c r="L151" s="6">
        <f t="shared" si="4"/>
        <v>14.103248244339811</v>
      </c>
      <c r="M151" s="6">
        <f t="shared" si="5"/>
        <v>30.857715142188045</v>
      </c>
    </row>
    <row r="152" spans="1:13" x14ac:dyDescent="0.3">
      <c r="A152" s="2" t="s">
        <v>169</v>
      </c>
      <c r="B152" s="2" t="s">
        <v>209</v>
      </c>
      <c r="C152" s="2" t="s">
        <v>214</v>
      </c>
      <c r="D152" s="2" t="s">
        <v>214</v>
      </c>
      <c r="E152" s="3">
        <v>31205</v>
      </c>
      <c r="F152" s="6">
        <v>2.2774553815832697</v>
      </c>
      <c r="G152" s="6">
        <v>0</v>
      </c>
      <c r="H152" s="6">
        <v>7.2840632603406323</v>
      </c>
      <c r="I152" s="6">
        <v>7.4703760947964968</v>
      </c>
      <c r="J152" s="6">
        <v>0</v>
      </c>
      <c r="K152" s="6">
        <v>12.209402445324608</v>
      </c>
      <c r="L152" s="6">
        <f t="shared" si="4"/>
        <v>3.1871728806413007</v>
      </c>
      <c r="M152" s="6">
        <f t="shared" si="5"/>
        <v>6.5599261800403683</v>
      </c>
    </row>
    <row r="153" spans="1:13" x14ac:dyDescent="0.3">
      <c r="A153" s="2" t="s">
        <v>169</v>
      </c>
      <c r="B153" s="2" t="s">
        <v>209</v>
      </c>
      <c r="C153" s="2" t="s">
        <v>215</v>
      </c>
      <c r="D153" s="2" t="s">
        <v>215</v>
      </c>
      <c r="E153" s="3">
        <v>31206</v>
      </c>
      <c r="F153" s="6">
        <v>0</v>
      </c>
      <c r="G153" s="6">
        <v>0</v>
      </c>
      <c r="H153" s="6">
        <v>0</v>
      </c>
      <c r="I153" s="6">
        <v>21.672401551149708</v>
      </c>
      <c r="J153" s="6">
        <v>0</v>
      </c>
      <c r="K153" s="6">
        <v>0</v>
      </c>
      <c r="L153" s="6">
        <f t="shared" si="4"/>
        <v>0</v>
      </c>
      <c r="M153" s="6">
        <f t="shared" si="5"/>
        <v>7.224133850383236</v>
      </c>
    </row>
    <row r="154" spans="1:13" x14ac:dyDescent="0.3">
      <c r="A154" s="2" t="s">
        <v>169</v>
      </c>
      <c r="B154" s="2" t="s">
        <v>216</v>
      </c>
      <c r="C154" s="2" t="s">
        <v>216</v>
      </c>
      <c r="D154" s="2" t="s">
        <v>216</v>
      </c>
      <c r="E154" s="3">
        <v>31301</v>
      </c>
      <c r="F154" s="6">
        <v>0.13234515616728429</v>
      </c>
      <c r="G154" s="6">
        <v>31.129839346852776</v>
      </c>
      <c r="H154" s="6">
        <v>48.889462809917354</v>
      </c>
      <c r="I154" s="6">
        <v>16.392709381639271</v>
      </c>
      <c r="J154" s="6">
        <v>41.240514681623225</v>
      </c>
      <c r="K154" s="6">
        <v>35.745969923185115</v>
      </c>
      <c r="L154" s="6">
        <f t="shared" si="4"/>
        <v>26.717215770979138</v>
      </c>
      <c r="M154" s="6">
        <f t="shared" si="5"/>
        <v>31.126397995482534</v>
      </c>
    </row>
    <row r="155" spans="1:13" x14ac:dyDescent="0.3">
      <c r="A155" s="2" t="s">
        <v>169</v>
      </c>
      <c r="B155" s="2" t="s">
        <v>216</v>
      </c>
      <c r="C155" s="2" t="s">
        <v>217</v>
      </c>
      <c r="D155" s="2" t="s">
        <v>217</v>
      </c>
      <c r="E155" s="3">
        <v>31302</v>
      </c>
      <c r="F155" s="6">
        <v>0</v>
      </c>
      <c r="G155" s="6">
        <v>0</v>
      </c>
      <c r="H155" s="6">
        <v>0</v>
      </c>
      <c r="I155" s="6">
        <v>4.1997200186654222</v>
      </c>
      <c r="J155" s="6">
        <v>0</v>
      </c>
      <c r="K155" s="6">
        <v>0</v>
      </c>
      <c r="L155" s="6">
        <f t="shared" si="4"/>
        <v>0</v>
      </c>
      <c r="M155" s="6">
        <f t="shared" si="5"/>
        <v>1.3999066728884741</v>
      </c>
    </row>
    <row r="156" spans="1:13" x14ac:dyDescent="0.3">
      <c r="A156" s="2" t="s">
        <v>169</v>
      </c>
      <c r="B156" s="2" t="s">
        <v>216</v>
      </c>
      <c r="C156" s="2" t="s">
        <v>218</v>
      </c>
      <c r="D156" s="2" t="s">
        <v>218</v>
      </c>
      <c r="E156" s="3">
        <v>31303</v>
      </c>
      <c r="F156" s="6">
        <v>0</v>
      </c>
      <c r="G156" s="6">
        <v>0</v>
      </c>
      <c r="H156" s="6">
        <v>20.962199312714777</v>
      </c>
      <c r="I156" s="6">
        <v>5.1475204017576903</v>
      </c>
      <c r="J156" s="6">
        <v>0</v>
      </c>
      <c r="K156" s="6">
        <v>165.94960049170251</v>
      </c>
      <c r="L156" s="6">
        <f t="shared" si="4"/>
        <v>6.9873997709049256</v>
      </c>
      <c r="M156" s="6">
        <f t="shared" si="5"/>
        <v>57.032373631153405</v>
      </c>
    </row>
    <row r="157" spans="1:13" x14ac:dyDescent="0.3">
      <c r="A157" s="2" t="s">
        <v>169</v>
      </c>
      <c r="B157" s="2" t="s">
        <v>216</v>
      </c>
      <c r="C157" s="2" t="s">
        <v>219</v>
      </c>
      <c r="D157" s="2" t="s">
        <v>220</v>
      </c>
      <c r="E157" s="3">
        <v>31304</v>
      </c>
      <c r="F157" s="6">
        <v>0</v>
      </c>
      <c r="G157" s="6">
        <v>0</v>
      </c>
      <c r="H157" s="6">
        <v>0</v>
      </c>
      <c r="I157" s="6">
        <v>0.59059768485707542</v>
      </c>
      <c r="J157" s="6">
        <v>0</v>
      </c>
      <c r="K157" s="6">
        <v>5.5147876362019126</v>
      </c>
      <c r="L157" s="6">
        <f t="shared" si="4"/>
        <v>0</v>
      </c>
      <c r="M157" s="6">
        <f t="shared" si="5"/>
        <v>2.0351284403529961</v>
      </c>
    </row>
    <row r="158" spans="1:13" x14ac:dyDescent="0.3">
      <c r="A158" s="2" t="s">
        <v>169</v>
      </c>
      <c r="B158" s="2" t="s">
        <v>221</v>
      </c>
      <c r="C158" s="2" t="s">
        <v>221</v>
      </c>
      <c r="D158" s="2" t="s">
        <v>222</v>
      </c>
      <c r="E158" s="3">
        <v>31401</v>
      </c>
      <c r="F158" s="6">
        <v>0</v>
      </c>
      <c r="G158" s="6">
        <v>0</v>
      </c>
      <c r="H158" s="6">
        <v>0</v>
      </c>
      <c r="I158" s="6">
        <v>1.4367816091954023E-2</v>
      </c>
      <c r="J158" s="6">
        <v>0</v>
      </c>
      <c r="K158" s="6">
        <v>37.591415487663184</v>
      </c>
      <c r="L158" s="6">
        <f t="shared" si="4"/>
        <v>0</v>
      </c>
      <c r="M158" s="6">
        <f t="shared" si="5"/>
        <v>12.535261101251713</v>
      </c>
    </row>
    <row r="159" spans="1:13" x14ac:dyDescent="0.3">
      <c r="A159" s="2" t="s">
        <v>169</v>
      </c>
      <c r="B159" s="2" t="s">
        <v>221</v>
      </c>
      <c r="C159" s="2" t="s">
        <v>223</v>
      </c>
      <c r="D159" s="2" t="s">
        <v>223</v>
      </c>
      <c r="E159" s="3">
        <v>31402</v>
      </c>
      <c r="F159" s="6">
        <v>3.5551763367463027</v>
      </c>
      <c r="G159" s="6">
        <v>0</v>
      </c>
      <c r="H159" s="6">
        <v>16.808059384941675</v>
      </c>
      <c r="I159" s="6">
        <v>0</v>
      </c>
      <c r="J159" s="6">
        <v>28.372974110713535</v>
      </c>
      <c r="K159" s="6">
        <v>10.08230452674897</v>
      </c>
      <c r="L159" s="6">
        <f t="shared" si="4"/>
        <v>6.7877452405626597</v>
      </c>
      <c r="M159" s="6">
        <f t="shared" si="5"/>
        <v>12.818426212487502</v>
      </c>
    </row>
    <row r="160" spans="1:13" x14ac:dyDescent="0.3">
      <c r="A160" s="2" t="s">
        <v>169</v>
      </c>
      <c r="B160" s="2" t="s">
        <v>221</v>
      </c>
      <c r="C160" s="2" t="s">
        <v>224</v>
      </c>
      <c r="D160" s="2" t="s">
        <v>225</v>
      </c>
      <c r="E160" s="3">
        <v>31403</v>
      </c>
      <c r="F160" s="6">
        <v>1.9619383951343927</v>
      </c>
      <c r="G160" s="6">
        <v>0</v>
      </c>
      <c r="H160" s="6">
        <v>0</v>
      </c>
      <c r="I160" s="6">
        <v>0</v>
      </c>
      <c r="J160" s="6">
        <v>30.193507116584041</v>
      </c>
      <c r="K160" s="6">
        <v>92.971698113207552</v>
      </c>
      <c r="L160" s="6">
        <f t="shared" si="4"/>
        <v>0.65397946504479754</v>
      </c>
      <c r="M160" s="6">
        <f t="shared" si="5"/>
        <v>41.055068409930534</v>
      </c>
    </row>
    <row r="161" spans="1:13" x14ac:dyDescent="0.3">
      <c r="A161" s="2" t="s">
        <v>169</v>
      </c>
      <c r="B161" s="2" t="s">
        <v>221</v>
      </c>
      <c r="C161" s="2" t="s">
        <v>226</v>
      </c>
      <c r="D161" s="2" t="s">
        <v>226</v>
      </c>
      <c r="E161" s="3">
        <v>31404</v>
      </c>
      <c r="F161" s="6">
        <v>0</v>
      </c>
      <c r="G161" s="6">
        <v>0</v>
      </c>
      <c r="H161" s="6">
        <v>0</v>
      </c>
      <c r="I161" s="6">
        <v>0</v>
      </c>
      <c r="J161" s="6">
        <v>18.126888217522659</v>
      </c>
      <c r="K161" s="6">
        <v>116.7883211678832</v>
      </c>
      <c r="L161" s="6">
        <f t="shared" si="4"/>
        <v>0</v>
      </c>
      <c r="M161" s="6">
        <f t="shared" si="5"/>
        <v>44.971736461801953</v>
      </c>
    </row>
    <row r="162" spans="1:13" x14ac:dyDescent="0.3">
      <c r="A162" s="2" t="s">
        <v>169</v>
      </c>
      <c r="B162" s="2" t="s">
        <v>221</v>
      </c>
      <c r="C162" s="2" t="s">
        <v>227</v>
      </c>
      <c r="D162" s="2" t="s">
        <v>228</v>
      </c>
      <c r="E162" s="3">
        <v>31405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f t="shared" si="4"/>
        <v>0</v>
      </c>
      <c r="M162" s="6">
        <f t="shared" si="5"/>
        <v>0</v>
      </c>
    </row>
    <row r="163" spans="1:13" x14ac:dyDescent="0.3">
      <c r="A163" s="2" t="s">
        <v>169</v>
      </c>
      <c r="B163" s="2" t="s">
        <v>229</v>
      </c>
      <c r="C163" s="2" t="s">
        <v>229</v>
      </c>
      <c r="D163" s="2" t="s">
        <v>229</v>
      </c>
      <c r="E163" s="3">
        <v>31501</v>
      </c>
      <c r="F163" s="6">
        <v>0</v>
      </c>
      <c r="G163" s="6">
        <v>0</v>
      </c>
      <c r="H163" s="6">
        <v>25.954979536152795</v>
      </c>
      <c r="I163" s="6">
        <v>25.113693784739766</v>
      </c>
      <c r="J163" s="6">
        <v>104.62441888916076</v>
      </c>
      <c r="K163" s="6">
        <v>223.74851720047451</v>
      </c>
      <c r="L163" s="6">
        <f t="shared" si="4"/>
        <v>8.6516598453842644</v>
      </c>
      <c r="M163" s="6">
        <f t="shared" si="5"/>
        <v>117.82887662479168</v>
      </c>
    </row>
    <row r="164" spans="1:13" x14ac:dyDescent="0.3">
      <c r="A164" s="2" t="s">
        <v>169</v>
      </c>
      <c r="B164" s="2" t="s">
        <v>230</v>
      </c>
      <c r="C164" s="2" t="s">
        <v>230</v>
      </c>
      <c r="D164" s="2" t="s">
        <v>230</v>
      </c>
      <c r="E164" s="3">
        <v>31601</v>
      </c>
      <c r="F164" s="6">
        <v>0</v>
      </c>
      <c r="G164" s="6">
        <v>0</v>
      </c>
      <c r="H164" s="6">
        <v>0</v>
      </c>
      <c r="I164" s="6">
        <v>0.36964980544747078</v>
      </c>
      <c r="J164" s="6">
        <v>0.4788813332056317</v>
      </c>
      <c r="K164" s="6">
        <v>261.35999245496555</v>
      </c>
      <c r="L164" s="6">
        <f t="shared" si="4"/>
        <v>0</v>
      </c>
      <c r="M164" s="6">
        <f t="shared" si="5"/>
        <v>87.402841197872888</v>
      </c>
    </row>
    <row r="165" spans="1:13" x14ac:dyDescent="0.3">
      <c r="A165" s="2" t="s">
        <v>169</v>
      </c>
      <c r="B165" s="2" t="s">
        <v>230</v>
      </c>
      <c r="C165" s="2" t="s">
        <v>231</v>
      </c>
      <c r="D165" s="2" t="s">
        <v>231</v>
      </c>
      <c r="E165" s="3">
        <v>31602</v>
      </c>
      <c r="F165" s="6">
        <v>0.56264066016504122</v>
      </c>
      <c r="G165" s="6">
        <v>3.6210018105009054E-2</v>
      </c>
      <c r="H165" s="6">
        <v>0</v>
      </c>
      <c r="I165" s="6">
        <v>0.81457475694140313</v>
      </c>
      <c r="J165" s="6">
        <v>0</v>
      </c>
      <c r="K165" s="6">
        <v>10.913894163295632</v>
      </c>
      <c r="L165" s="6">
        <f t="shared" si="4"/>
        <v>0.1996168927566834</v>
      </c>
      <c r="M165" s="6">
        <f t="shared" si="5"/>
        <v>3.9094896400790113</v>
      </c>
    </row>
    <row r="166" spans="1:13" x14ac:dyDescent="0.3">
      <c r="A166" s="2" t="s">
        <v>232</v>
      </c>
      <c r="B166" s="2" t="s">
        <v>170</v>
      </c>
      <c r="C166" s="2" t="s">
        <v>232</v>
      </c>
      <c r="D166" s="2" t="s">
        <v>232</v>
      </c>
      <c r="E166" s="3">
        <v>40101</v>
      </c>
      <c r="F166" s="6">
        <v>0</v>
      </c>
      <c r="G166" s="6">
        <v>0</v>
      </c>
      <c r="H166" s="6">
        <v>0</v>
      </c>
      <c r="I166" s="6">
        <v>0</v>
      </c>
      <c r="J166" s="6">
        <v>0.25793571571171892</v>
      </c>
      <c r="K166" s="6">
        <v>1.1163829193413342</v>
      </c>
      <c r="L166" s="6">
        <f t="shared" si="4"/>
        <v>0</v>
      </c>
      <c r="M166" s="6">
        <f t="shared" si="5"/>
        <v>0.45810621168435101</v>
      </c>
    </row>
    <row r="167" spans="1:13" x14ac:dyDescent="0.3">
      <c r="A167" s="2" t="s">
        <v>232</v>
      </c>
      <c r="B167" s="2" t="s">
        <v>170</v>
      </c>
      <c r="C167" s="2" t="s">
        <v>233</v>
      </c>
      <c r="D167" s="2" t="s">
        <v>233</v>
      </c>
      <c r="E167" s="3">
        <v>40102</v>
      </c>
      <c r="F167" s="6">
        <v>0.83223249669749</v>
      </c>
      <c r="G167" s="6">
        <v>11.164294954721862</v>
      </c>
      <c r="H167" s="6">
        <v>2.0895895895895897</v>
      </c>
      <c r="I167" s="6">
        <v>40.862239841427154</v>
      </c>
      <c r="J167" s="6">
        <v>49.536321483771253</v>
      </c>
      <c r="K167" s="6">
        <v>0</v>
      </c>
      <c r="L167" s="6">
        <f t="shared" si="4"/>
        <v>4.6953723470029809</v>
      </c>
      <c r="M167" s="6">
        <f t="shared" si="5"/>
        <v>30.132853775066138</v>
      </c>
    </row>
    <row r="168" spans="1:13" x14ac:dyDescent="0.3">
      <c r="A168" s="2" t="s">
        <v>232</v>
      </c>
      <c r="B168" s="2" t="s">
        <v>170</v>
      </c>
      <c r="C168" s="2" t="s">
        <v>234</v>
      </c>
      <c r="D168" s="2" t="s">
        <v>234</v>
      </c>
      <c r="E168" s="3">
        <v>40103</v>
      </c>
      <c r="F168" s="6">
        <v>43.101372501805926</v>
      </c>
      <c r="G168" s="6">
        <v>0</v>
      </c>
      <c r="H168" s="6">
        <v>33.700137551581847</v>
      </c>
      <c r="I168" s="6">
        <v>21.580547112462007</v>
      </c>
      <c r="J168" s="6">
        <v>0</v>
      </c>
      <c r="K168" s="6">
        <v>59.588600814227554</v>
      </c>
      <c r="L168" s="6">
        <f t="shared" si="4"/>
        <v>25.600503351129259</v>
      </c>
      <c r="M168" s="6">
        <f t="shared" si="5"/>
        <v>27.056382642229853</v>
      </c>
    </row>
    <row r="169" spans="1:13" x14ac:dyDescent="0.3">
      <c r="A169" s="2" t="s">
        <v>232</v>
      </c>
      <c r="B169" s="2" t="s">
        <v>170</v>
      </c>
      <c r="C169" s="2" t="s">
        <v>235</v>
      </c>
      <c r="D169" s="2" t="s">
        <v>236</v>
      </c>
      <c r="E169" s="3">
        <v>40104</v>
      </c>
      <c r="F169" s="6">
        <v>2.3684210526315792</v>
      </c>
      <c r="G169" s="6">
        <v>8.7216870606612851</v>
      </c>
      <c r="H169" s="6">
        <v>11.789113985843299</v>
      </c>
      <c r="I169" s="6">
        <v>106.43217716984203</v>
      </c>
      <c r="J169" s="6">
        <v>35.459662288930581</v>
      </c>
      <c r="K169" s="6">
        <v>80.847865303668058</v>
      </c>
      <c r="L169" s="6">
        <f t="shared" si="4"/>
        <v>7.6264073663787215</v>
      </c>
      <c r="M169" s="6">
        <f t="shared" si="5"/>
        <v>74.246568254146894</v>
      </c>
    </row>
    <row r="170" spans="1:13" x14ac:dyDescent="0.3">
      <c r="A170" s="2" t="s">
        <v>232</v>
      </c>
      <c r="B170" s="2" t="s">
        <v>237</v>
      </c>
      <c r="C170" s="2" t="s">
        <v>238</v>
      </c>
      <c r="D170" s="2" t="s">
        <v>238</v>
      </c>
      <c r="E170" s="3">
        <v>40201</v>
      </c>
      <c r="F170" s="6">
        <v>0</v>
      </c>
      <c r="G170" s="6">
        <v>4.0607344632768365</v>
      </c>
      <c r="H170" s="6">
        <v>2.7062925452432345</v>
      </c>
      <c r="I170" s="6">
        <v>35.341726618705039</v>
      </c>
      <c r="J170" s="6">
        <v>11.842247433819557</v>
      </c>
      <c r="K170" s="6">
        <v>44.68483461618473</v>
      </c>
      <c r="L170" s="6">
        <f t="shared" si="4"/>
        <v>2.2556756695066902</v>
      </c>
      <c r="M170" s="6">
        <f t="shared" si="5"/>
        <v>30.62293622290311</v>
      </c>
    </row>
    <row r="171" spans="1:13" x14ac:dyDescent="0.3">
      <c r="A171" s="2" t="s">
        <v>232</v>
      </c>
      <c r="B171" s="2" t="s">
        <v>237</v>
      </c>
      <c r="C171" s="2" t="s">
        <v>239</v>
      </c>
      <c r="D171" s="2" t="s">
        <v>239</v>
      </c>
      <c r="E171" s="3">
        <v>40202</v>
      </c>
      <c r="F171" s="6">
        <v>0</v>
      </c>
      <c r="G171" s="6">
        <v>21.229868228404101</v>
      </c>
      <c r="H171" s="6">
        <v>20.860314523589267</v>
      </c>
      <c r="I171" s="6">
        <v>34.356629653821031</v>
      </c>
      <c r="J171" s="6">
        <v>37.366099558916197</v>
      </c>
      <c r="K171" s="6">
        <v>63.522969272893214</v>
      </c>
      <c r="L171" s="6">
        <f t="shared" si="4"/>
        <v>14.030060917331122</v>
      </c>
      <c r="M171" s="6">
        <f t="shared" si="5"/>
        <v>45.081899495210145</v>
      </c>
    </row>
    <row r="172" spans="1:13" x14ac:dyDescent="0.3">
      <c r="A172" s="2" t="s">
        <v>232</v>
      </c>
      <c r="B172" s="2" t="s">
        <v>240</v>
      </c>
      <c r="C172" s="2" t="s">
        <v>241</v>
      </c>
      <c r="D172" s="2" t="s">
        <v>241</v>
      </c>
      <c r="E172" s="3">
        <v>40301</v>
      </c>
      <c r="F172" s="6">
        <v>25.797373358348967</v>
      </c>
      <c r="G172" s="6">
        <v>12.829484487986937</v>
      </c>
      <c r="H172" s="6">
        <v>92.285901067770766</v>
      </c>
      <c r="I172" s="6">
        <v>17.797457506070561</v>
      </c>
      <c r="J172" s="6">
        <v>19.224976037244968</v>
      </c>
      <c r="K172" s="6">
        <v>32.456601788532353</v>
      </c>
      <c r="L172" s="6">
        <f t="shared" si="4"/>
        <v>43.637586304702218</v>
      </c>
      <c r="M172" s="6">
        <f t="shared" si="5"/>
        <v>23.159678443949293</v>
      </c>
    </row>
    <row r="173" spans="1:13" x14ac:dyDescent="0.3">
      <c r="A173" s="2" t="s">
        <v>232</v>
      </c>
      <c r="B173" s="2" t="s">
        <v>240</v>
      </c>
      <c r="C173" s="2" t="s">
        <v>242</v>
      </c>
      <c r="D173" s="2" t="s">
        <v>242</v>
      </c>
      <c r="E173" s="3">
        <v>40302</v>
      </c>
      <c r="F173" s="6">
        <v>0</v>
      </c>
      <c r="G173" s="6">
        <v>0</v>
      </c>
      <c r="H173" s="6">
        <v>0</v>
      </c>
      <c r="I173" s="6">
        <v>153.17667536988685</v>
      </c>
      <c r="J173" s="6">
        <v>106.69527896995707</v>
      </c>
      <c r="K173" s="6">
        <v>0</v>
      </c>
      <c r="L173" s="6">
        <f t="shared" si="4"/>
        <v>0</v>
      </c>
      <c r="M173" s="6">
        <f t="shared" si="5"/>
        <v>86.623984779947975</v>
      </c>
    </row>
    <row r="174" spans="1:13" x14ac:dyDescent="0.3">
      <c r="A174" s="2" t="s">
        <v>232</v>
      </c>
      <c r="B174" s="2" t="s">
        <v>243</v>
      </c>
      <c r="C174" s="2" t="s">
        <v>244</v>
      </c>
      <c r="D174" s="2" t="s">
        <v>244</v>
      </c>
      <c r="E174" s="3">
        <v>40401</v>
      </c>
      <c r="F174" s="6">
        <v>0</v>
      </c>
      <c r="G174" s="6">
        <v>0</v>
      </c>
      <c r="H174" s="6">
        <v>0</v>
      </c>
      <c r="I174" s="6">
        <v>48.498402555910545</v>
      </c>
      <c r="J174" s="6">
        <v>34.602394841879033</v>
      </c>
      <c r="K174" s="6">
        <v>82.717872968980799</v>
      </c>
      <c r="L174" s="6">
        <f t="shared" si="4"/>
        <v>0</v>
      </c>
      <c r="M174" s="6">
        <f t="shared" si="5"/>
        <v>55.272890122256797</v>
      </c>
    </row>
    <row r="175" spans="1:13" x14ac:dyDescent="0.3">
      <c r="A175" s="2" t="s">
        <v>232</v>
      </c>
      <c r="B175" s="2" t="s">
        <v>243</v>
      </c>
      <c r="C175" s="2" t="s">
        <v>245</v>
      </c>
      <c r="D175" s="2" t="s">
        <v>245</v>
      </c>
      <c r="E175" s="3">
        <v>40402</v>
      </c>
      <c r="F175" s="6">
        <v>0</v>
      </c>
      <c r="G175" s="6">
        <v>0</v>
      </c>
      <c r="H175" s="6">
        <v>0</v>
      </c>
      <c r="I175" s="6">
        <v>66.7590027700831</v>
      </c>
      <c r="J175" s="6">
        <v>0</v>
      </c>
      <c r="K175" s="6">
        <v>62.491582491582484</v>
      </c>
      <c r="L175" s="6">
        <f t="shared" si="4"/>
        <v>0</v>
      </c>
      <c r="M175" s="6">
        <f t="shared" si="5"/>
        <v>43.08352842055519</v>
      </c>
    </row>
    <row r="176" spans="1:13" x14ac:dyDescent="0.3">
      <c r="A176" s="2" t="s">
        <v>232</v>
      </c>
      <c r="B176" s="2" t="s">
        <v>246</v>
      </c>
      <c r="C176" s="2" t="s">
        <v>247</v>
      </c>
      <c r="D176" s="2" t="s">
        <v>247</v>
      </c>
      <c r="E176" s="3">
        <v>40501</v>
      </c>
      <c r="F176" s="6">
        <v>0</v>
      </c>
      <c r="G176" s="6">
        <v>0</v>
      </c>
      <c r="H176" s="6">
        <v>0</v>
      </c>
      <c r="I176" s="6">
        <v>0</v>
      </c>
      <c r="J176" s="6">
        <v>65.274151436031332</v>
      </c>
      <c r="K176" s="6">
        <v>27.895392278953924</v>
      </c>
      <c r="L176" s="6">
        <f t="shared" si="4"/>
        <v>0</v>
      </c>
      <c r="M176" s="6">
        <f t="shared" si="5"/>
        <v>31.056514571661751</v>
      </c>
    </row>
    <row r="177" spans="1:13" x14ac:dyDescent="0.3">
      <c r="A177" s="2" t="s">
        <v>232</v>
      </c>
      <c r="B177" s="2" t="s">
        <v>246</v>
      </c>
      <c r="C177" s="2" t="s">
        <v>248</v>
      </c>
      <c r="D177" s="2" t="s">
        <v>248</v>
      </c>
      <c r="E177" s="3">
        <v>40502</v>
      </c>
      <c r="F177" s="6">
        <v>0</v>
      </c>
      <c r="G177" s="6">
        <v>27.837837837837835</v>
      </c>
      <c r="H177" s="6">
        <v>51.025869759143625</v>
      </c>
      <c r="I177" s="6">
        <v>225.35211267605635</v>
      </c>
      <c r="J177" s="6">
        <v>59.277504105090316</v>
      </c>
      <c r="K177" s="6">
        <v>58.794788273615637</v>
      </c>
      <c r="L177" s="6">
        <f t="shared" si="4"/>
        <v>26.287902532327152</v>
      </c>
      <c r="M177" s="6">
        <f t="shared" si="5"/>
        <v>114.47480168492075</v>
      </c>
    </row>
    <row r="178" spans="1:13" x14ac:dyDescent="0.3">
      <c r="A178" s="2" t="s">
        <v>232</v>
      </c>
      <c r="B178" s="2" t="s">
        <v>246</v>
      </c>
      <c r="C178" s="2" t="s">
        <v>249</v>
      </c>
      <c r="D178" s="2" t="s">
        <v>249</v>
      </c>
      <c r="E178" s="3">
        <v>40503</v>
      </c>
      <c r="F178" s="6">
        <v>0</v>
      </c>
      <c r="G178" s="6">
        <v>0</v>
      </c>
      <c r="H178" s="6">
        <v>57.030015797788316</v>
      </c>
      <c r="I178" s="6">
        <v>8.7976539589442826</v>
      </c>
      <c r="J178" s="6">
        <v>0</v>
      </c>
      <c r="K178" s="6">
        <v>80.691642651296831</v>
      </c>
      <c r="L178" s="6">
        <f t="shared" si="4"/>
        <v>19.01000526592944</v>
      </c>
      <c r="M178" s="6">
        <f t="shared" si="5"/>
        <v>29.829765536747036</v>
      </c>
    </row>
    <row r="179" spans="1:13" x14ac:dyDescent="0.3">
      <c r="A179" s="2" t="s">
        <v>232</v>
      </c>
      <c r="B179" s="2" t="s">
        <v>246</v>
      </c>
      <c r="C179" s="2" t="s">
        <v>250</v>
      </c>
      <c r="D179" s="2" t="s">
        <v>250</v>
      </c>
      <c r="E179" s="3">
        <v>40504</v>
      </c>
      <c r="F179" s="6">
        <v>0</v>
      </c>
      <c r="G179" s="6">
        <v>0</v>
      </c>
      <c r="H179" s="6">
        <v>0</v>
      </c>
      <c r="I179" s="6">
        <v>22.689075630252102</v>
      </c>
      <c r="J179" s="6">
        <v>251.86721991701245</v>
      </c>
      <c r="K179" s="6">
        <v>57.142857142857139</v>
      </c>
      <c r="L179" s="6">
        <f t="shared" si="4"/>
        <v>0</v>
      </c>
      <c r="M179" s="6">
        <f t="shared" si="5"/>
        <v>110.56638423004055</v>
      </c>
    </row>
    <row r="180" spans="1:13" x14ac:dyDescent="0.3">
      <c r="A180" s="2" t="s">
        <v>232</v>
      </c>
      <c r="B180" s="2" t="s">
        <v>246</v>
      </c>
      <c r="C180" s="2" t="s">
        <v>251</v>
      </c>
      <c r="D180" s="2" t="s">
        <v>251</v>
      </c>
      <c r="E180" s="3">
        <v>40505</v>
      </c>
      <c r="F180" s="6">
        <v>0</v>
      </c>
      <c r="G180" s="6">
        <v>69.319640564826699</v>
      </c>
      <c r="H180" s="6">
        <v>0</v>
      </c>
      <c r="I180" s="6">
        <v>0</v>
      </c>
      <c r="J180" s="6">
        <v>0</v>
      </c>
      <c r="K180" s="6">
        <v>57.7728776185226</v>
      </c>
      <c r="L180" s="6">
        <f t="shared" si="4"/>
        <v>23.106546854942234</v>
      </c>
      <c r="M180" s="6">
        <f t="shared" si="5"/>
        <v>19.257625872840865</v>
      </c>
    </row>
    <row r="181" spans="1:13" x14ac:dyDescent="0.3">
      <c r="A181" s="2" t="s">
        <v>232</v>
      </c>
      <c r="B181" s="2" t="s">
        <v>252</v>
      </c>
      <c r="C181" s="2" t="s">
        <v>252</v>
      </c>
      <c r="D181" s="2" t="s">
        <v>253</v>
      </c>
      <c r="E181" s="3">
        <v>40601</v>
      </c>
      <c r="F181" s="6">
        <v>5.1835853131749463</v>
      </c>
      <c r="G181" s="6">
        <v>0</v>
      </c>
      <c r="H181" s="6">
        <v>0</v>
      </c>
      <c r="I181" s="6">
        <v>5.9637188208616774</v>
      </c>
      <c r="J181" s="6">
        <v>19.079535299374442</v>
      </c>
      <c r="K181" s="6">
        <v>64.729194187582564</v>
      </c>
      <c r="L181" s="6">
        <f t="shared" si="4"/>
        <v>1.7278617710583155</v>
      </c>
      <c r="M181" s="6">
        <f t="shared" si="5"/>
        <v>29.924149435939558</v>
      </c>
    </row>
    <row r="182" spans="1:13" x14ac:dyDescent="0.3">
      <c r="A182" s="2" t="s">
        <v>232</v>
      </c>
      <c r="B182" s="2" t="s">
        <v>252</v>
      </c>
      <c r="C182" s="2" t="s">
        <v>254</v>
      </c>
      <c r="D182" s="2" t="s">
        <v>254</v>
      </c>
      <c r="E182" s="3">
        <v>40602</v>
      </c>
      <c r="F182" s="6">
        <v>59.257871064467771</v>
      </c>
      <c r="G182" s="6">
        <v>21.188043889519488</v>
      </c>
      <c r="H182" s="6">
        <v>0</v>
      </c>
      <c r="I182" s="6">
        <v>91.415490270888981</v>
      </c>
      <c r="J182" s="6">
        <v>25.362872421695954</v>
      </c>
      <c r="K182" s="6">
        <v>221.86544342507645</v>
      </c>
      <c r="L182" s="6">
        <f t="shared" si="4"/>
        <v>26.815304984662419</v>
      </c>
      <c r="M182" s="6">
        <f t="shared" si="5"/>
        <v>112.88126870588712</v>
      </c>
    </row>
    <row r="183" spans="1:13" x14ac:dyDescent="0.3">
      <c r="A183" s="2" t="s">
        <v>232</v>
      </c>
      <c r="B183" s="2" t="s">
        <v>252</v>
      </c>
      <c r="C183" s="2" t="s">
        <v>255</v>
      </c>
      <c r="D183" s="2" t="s">
        <v>255</v>
      </c>
      <c r="E183" s="3">
        <v>40603</v>
      </c>
      <c r="F183" s="6">
        <v>0</v>
      </c>
      <c r="G183" s="6">
        <v>3.9447731755424065</v>
      </c>
      <c r="H183" s="6">
        <v>0</v>
      </c>
      <c r="I183" s="6">
        <v>0.72496601721794296</v>
      </c>
      <c r="J183" s="6">
        <v>99.649737302977243</v>
      </c>
      <c r="K183" s="6">
        <v>50.847457627118644</v>
      </c>
      <c r="L183" s="6">
        <f t="shared" si="4"/>
        <v>1.3149243918474689</v>
      </c>
      <c r="M183" s="6">
        <f t="shared" si="5"/>
        <v>50.407386982437941</v>
      </c>
    </row>
    <row r="184" spans="1:13" x14ac:dyDescent="0.3">
      <c r="A184" s="2" t="s">
        <v>232</v>
      </c>
      <c r="B184" s="2" t="s">
        <v>256</v>
      </c>
      <c r="C184" s="2" t="s">
        <v>257</v>
      </c>
      <c r="D184" s="2" t="s">
        <v>258</v>
      </c>
      <c r="E184" s="3">
        <v>40701</v>
      </c>
      <c r="F184" s="6">
        <v>0</v>
      </c>
      <c r="G184" s="6">
        <v>0</v>
      </c>
      <c r="H184" s="6">
        <v>0</v>
      </c>
      <c r="I184" s="6">
        <v>0</v>
      </c>
      <c r="J184" s="6">
        <v>77.55174875089223</v>
      </c>
      <c r="K184" s="6">
        <v>0</v>
      </c>
      <c r="L184" s="6">
        <f t="shared" si="4"/>
        <v>0</v>
      </c>
      <c r="M184" s="6">
        <f t="shared" si="5"/>
        <v>25.850582916964076</v>
      </c>
    </row>
    <row r="185" spans="1:13" x14ac:dyDescent="0.3">
      <c r="A185" s="2" t="s">
        <v>232</v>
      </c>
      <c r="B185" s="2" t="s">
        <v>256</v>
      </c>
      <c r="C185" s="2" t="s">
        <v>259</v>
      </c>
      <c r="D185" s="2" t="s">
        <v>259</v>
      </c>
      <c r="E185" s="3">
        <v>40702</v>
      </c>
      <c r="F185" s="6">
        <v>2.2865853658536586</v>
      </c>
      <c r="G185" s="6">
        <v>15.646940822467403</v>
      </c>
      <c r="H185" s="6">
        <v>0</v>
      </c>
      <c r="I185" s="6">
        <v>0</v>
      </c>
      <c r="J185" s="6">
        <v>0</v>
      </c>
      <c r="K185" s="6">
        <v>30.354558610709116</v>
      </c>
      <c r="L185" s="6">
        <f t="shared" si="4"/>
        <v>5.9778420627736866</v>
      </c>
      <c r="M185" s="6">
        <f t="shared" si="5"/>
        <v>10.118186203569705</v>
      </c>
    </row>
    <row r="186" spans="1:13" x14ac:dyDescent="0.3">
      <c r="A186" s="2" t="s">
        <v>232</v>
      </c>
      <c r="B186" s="2" t="s">
        <v>260</v>
      </c>
      <c r="C186" s="2" t="s">
        <v>261</v>
      </c>
      <c r="D186" s="2" t="s">
        <v>261</v>
      </c>
      <c r="E186" s="3">
        <v>40801</v>
      </c>
      <c r="F186" s="6">
        <v>0</v>
      </c>
      <c r="G186" s="6">
        <v>13.775307661770544</v>
      </c>
      <c r="H186" s="6">
        <v>0</v>
      </c>
      <c r="I186" s="6">
        <v>180.14500836586726</v>
      </c>
      <c r="J186" s="6">
        <v>381.38750168713727</v>
      </c>
      <c r="K186" s="6">
        <v>147.69814281977506</v>
      </c>
      <c r="L186" s="6">
        <f t="shared" si="4"/>
        <v>4.591769220590181</v>
      </c>
      <c r="M186" s="6">
        <f t="shared" si="5"/>
        <v>236.41021762425987</v>
      </c>
    </row>
    <row r="187" spans="1:13" x14ac:dyDescent="0.3">
      <c r="A187" s="2" t="s">
        <v>232</v>
      </c>
      <c r="B187" s="2" t="s">
        <v>260</v>
      </c>
      <c r="C187" s="2" t="s">
        <v>262</v>
      </c>
      <c r="D187" s="2" t="s">
        <v>262</v>
      </c>
      <c r="E187" s="3">
        <v>40802</v>
      </c>
      <c r="F187" s="6">
        <v>0</v>
      </c>
      <c r="G187" s="6">
        <v>32.993630573248403</v>
      </c>
      <c r="H187" s="6">
        <v>0</v>
      </c>
      <c r="I187" s="6">
        <v>0</v>
      </c>
      <c r="J187" s="6">
        <v>0</v>
      </c>
      <c r="K187" s="6">
        <v>60.517325524646168</v>
      </c>
      <c r="L187" s="6">
        <f t="shared" si="4"/>
        <v>10.997876857749468</v>
      </c>
      <c r="M187" s="6">
        <f t="shared" si="5"/>
        <v>20.172441841548721</v>
      </c>
    </row>
    <row r="188" spans="1:13" x14ac:dyDescent="0.3">
      <c r="A188" s="2" t="s">
        <v>232</v>
      </c>
      <c r="B188" s="2" t="s">
        <v>263</v>
      </c>
      <c r="C188" s="2" t="s">
        <v>263</v>
      </c>
      <c r="D188" s="2" t="s">
        <v>263</v>
      </c>
      <c r="E188" s="3">
        <v>40901</v>
      </c>
      <c r="F188" s="6">
        <v>0</v>
      </c>
      <c r="G188" s="6">
        <v>0</v>
      </c>
      <c r="H188" s="6">
        <v>0</v>
      </c>
      <c r="I188" s="6">
        <v>20.618556701030926</v>
      </c>
      <c r="J188" s="6">
        <v>62.427745664739888</v>
      </c>
      <c r="K188" s="6">
        <v>1.9868865487780649</v>
      </c>
      <c r="L188" s="6">
        <f t="shared" si="4"/>
        <v>0</v>
      </c>
      <c r="M188" s="6">
        <f t="shared" si="5"/>
        <v>28.344396304849624</v>
      </c>
    </row>
    <row r="189" spans="1:13" x14ac:dyDescent="0.3">
      <c r="A189" s="2" t="s">
        <v>232</v>
      </c>
      <c r="B189" s="2" t="s">
        <v>263</v>
      </c>
      <c r="C189" s="2" t="s">
        <v>264</v>
      </c>
      <c r="D189" s="2" t="s">
        <v>264</v>
      </c>
      <c r="E189" s="3">
        <v>40902</v>
      </c>
      <c r="F189" s="6">
        <v>0</v>
      </c>
      <c r="G189" s="6">
        <v>0</v>
      </c>
      <c r="H189" s="6">
        <v>0</v>
      </c>
      <c r="I189" s="6">
        <v>564.30446194225726</v>
      </c>
      <c r="J189" s="6">
        <v>122.85714285714286</v>
      </c>
      <c r="K189" s="6">
        <v>121.28205128205127</v>
      </c>
      <c r="L189" s="6">
        <f t="shared" si="4"/>
        <v>0</v>
      </c>
      <c r="M189" s="6">
        <f t="shared" si="5"/>
        <v>269.48121869381714</v>
      </c>
    </row>
    <row r="190" spans="1:13" x14ac:dyDescent="0.3">
      <c r="A190" s="2" t="s">
        <v>232</v>
      </c>
      <c r="B190" s="2" t="s">
        <v>263</v>
      </c>
      <c r="C190" s="2" t="s">
        <v>265</v>
      </c>
      <c r="D190" s="2" t="s">
        <v>265</v>
      </c>
      <c r="E190" s="3">
        <v>40903</v>
      </c>
      <c r="F190" s="6">
        <v>25.419463087248324</v>
      </c>
      <c r="G190" s="6">
        <v>53.915171288743878</v>
      </c>
      <c r="H190" s="6">
        <v>25.273865414710485</v>
      </c>
      <c r="I190" s="6">
        <v>49.557522123893804</v>
      </c>
      <c r="J190" s="6">
        <v>68.803663423010875</v>
      </c>
      <c r="K190" s="6">
        <v>54.141189549749861</v>
      </c>
      <c r="L190" s="6">
        <f t="shared" si="4"/>
        <v>34.869499930234234</v>
      </c>
      <c r="M190" s="6">
        <f t="shared" si="5"/>
        <v>57.500791698884846</v>
      </c>
    </row>
    <row r="191" spans="1:13" x14ac:dyDescent="0.3">
      <c r="A191" s="2" t="s">
        <v>232</v>
      </c>
      <c r="B191" s="2" t="s">
        <v>266</v>
      </c>
      <c r="C191" s="2" t="s">
        <v>267</v>
      </c>
      <c r="D191" s="2" t="s">
        <v>267</v>
      </c>
      <c r="E191" s="3">
        <v>41001</v>
      </c>
      <c r="F191" s="6">
        <v>12.322946175637393</v>
      </c>
      <c r="G191" s="6">
        <v>39.167665696180855</v>
      </c>
      <c r="H191" s="6">
        <v>10.337193460490465</v>
      </c>
      <c r="I191" s="6">
        <v>52.828035859820702</v>
      </c>
      <c r="J191" s="6">
        <v>62.224383916990924</v>
      </c>
      <c r="K191" s="6">
        <v>54.184808901790035</v>
      </c>
      <c r="L191" s="6">
        <f t="shared" si="4"/>
        <v>20.609268444102906</v>
      </c>
      <c r="M191" s="6">
        <f t="shared" si="5"/>
        <v>56.412409559533891</v>
      </c>
    </row>
    <row r="192" spans="1:13" x14ac:dyDescent="0.3">
      <c r="A192" s="2" t="s">
        <v>232</v>
      </c>
      <c r="B192" s="2" t="s">
        <v>268</v>
      </c>
      <c r="C192" s="2" t="s">
        <v>269</v>
      </c>
      <c r="D192" s="2" t="s">
        <v>269</v>
      </c>
      <c r="E192" s="3">
        <v>41101</v>
      </c>
      <c r="F192" s="6">
        <v>0</v>
      </c>
      <c r="G192" s="6">
        <v>65.033583563808776</v>
      </c>
      <c r="H192" s="6">
        <v>0</v>
      </c>
      <c r="I192" s="6">
        <v>73.394495412844037</v>
      </c>
      <c r="J192" s="6">
        <v>72.833211944646763</v>
      </c>
      <c r="K192" s="6">
        <v>81.286127167630056</v>
      </c>
      <c r="L192" s="6">
        <f t="shared" si="4"/>
        <v>21.677861187936259</v>
      </c>
      <c r="M192" s="6">
        <f t="shared" si="5"/>
        <v>75.837944841706943</v>
      </c>
    </row>
    <row r="193" spans="1:13" x14ac:dyDescent="0.3">
      <c r="A193" s="2" t="s">
        <v>232</v>
      </c>
      <c r="B193" s="2" t="s">
        <v>270</v>
      </c>
      <c r="C193" s="2" t="s">
        <v>271</v>
      </c>
      <c r="D193" s="2" t="s">
        <v>272</v>
      </c>
      <c r="E193" s="3">
        <v>41201</v>
      </c>
      <c r="F193" s="6">
        <v>0</v>
      </c>
      <c r="G193" s="6">
        <v>46.948356807511736</v>
      </c>
      <c r="H193" s="6">
        <v>33.273110508882873</v>
      </c>
      <c r="I193" s="6">
        <v>13.253290233202494</v>
      </c>
      <c r="J193" s="6">
        <v>62.000897263346786</v>
      </c>
      <c r="K193" s="6">
        <v>20.702443280977313</v>
      </c>
      <c r="L193" s="6">
        <f t="shared" si="4"/>
        <v>26.740489105464871</v>
      </c>
      <c r="M193" s="6">
        <f t="shared" si="5"/>
        <v>31.985543592508861</v>
      </c>
    </row>
    <row r="194" spans="1:13" x14ac:dyDescent="0.3">
      <c r="A194" s="2" t="s">
        <v>232</v>
      </c>
      <c r="B194" s="2" t="s">
        <v>270</v>
      </c>
      <c r="C194" s="2" t="s">
        <v>273</v>
      </c>
      <c r="D194" s="2" t="s">
        <v>273</v>
      </c>
      <c r="E194" s="3">
        <v>41202</v>
      </c>
      <c r="F194" s="6">
        <v>0</v>
      </c>
      <c r="G194" s="6">
        <v>37.962202136400983</v>
      </c>
      <c r="H194" s="6">
        <v>0</v>
      </c>
      <c r="I194" s="6">
        <v>44.871794871794876</v>
      </c>
      <c r="J194" s="6">
        <v>36.733416770963707</v>
      </c>
      <c r="K194" s="6">
        <v>42.665036674816626</v>
      </c>
      <c r="L194" s="6">
        <f t="shared" si="4"/>
        <v>12.654067378800328</v>
      </c>
      <c r="M194" s="6">
        <f t="shared" si="5"/>
        <v>41.423416105858401</v>
      </c>
    </row>
    <row r="195" spans="1:13" x14ac:dyDescent="0.3">
      <c r="A195" s="2" t="s">
        <v>232</v>
      </c>
      <c r="B195" s="2" t="s">
        <v>274</v>
      </c>
      <c r="C195" s="2" t="s">
        <v>210</v>
      </c>
      <c r="D195" s="2" t="s">
        <v>210</v>
      </c>
      <c r="E195" s="3">
        <v>41301</v>
      </c>
      <c r="F195" s="6">
        <v>0</v>
      </c>
      <c r="G195" s="6">
        <v>0</v>
      </c>
      <c r="H195" s="6">
        <v>0</v>
      </c>
      <c r="I195" s="6">
        <v>96.411251212415124</v>
      </c>
      <c r="J195" s="6">
        <v>114.1049671977507</v>
      </c>
      <c r="K195" s="6">
        <v>44.253003854001363</v>
      </c>
      <c r="L195" s="6">
        <f t="shared" ref="L195:L258" si="6">AVERAGE(F195:H195)</f>
        <v>0</v>
      </c>
      <c r="M195" s="6">
        <f t="shared" ref="M195:M258" si="7">AVERAGE(I195:K195)</f>
        <v>84.923074088055728</v>
      </c>
    </row>
    <row r="196" spans="1:13" x14ac:dyDescent="0.3">
      <c r="A196" s="2" t="s">
        <v>232</v>
      </c>
      <c r="B196" s="2" t="s">
        <v>275</v>
      </c>
      <c r="C196" s="2" t="s">
        <v>276</v>
      </c>
      <c r="D196" s="2" t="s">
        <v>276</v>
      </c>
      <c r="E196" s="3">
        <v>41401</v>
      </c>
      <c r="F196" s="6">
        <v>0</v>
      </c>
      <c r="G196" s="6">
        <v>0</v>
      </c>
      <c r="H196" s="6">
        <v>3.5289747399702822</v>
      </c>
      <c r="I196" s="6">
        <v>28.645100796999529</v>
      </c>
      <c r="J196" s="6">
        <v>19.307385841250383</v>
      </c>
      <c r="K196" s="6">
        <v>31.564707650683903</v>
      </c>
      <c r="L196" s="6">
        <f t="shared" si="6"/>
        <v>1.1763249133234275</v>
      </c>
      <c r="M196" s="6">
        <f t="shared" si="7"/>
        <v>26.505731429644602</v>
      </c>
    </row>
    <row r="197" spans="1:13" x14ac:dyDescent="0.3">
      <c r="A197" s="2" t="s">
        <v>232</v>
      </c>
      <c r="B197" s="2" t="s">
        <v>277</v>
      </c>
      <c r="C197" s="2" t="s">
        <v>278</v>
      </c>
      <c r="D197" s="2" t="s">
        <v>278</v>
      </c>
      <c r="E197" s="3">
        <v>41501</v>
      </c>
      <c r="F197" s="6">
        <v>0</v>
      </c>
      <c r="G197" s="6">
        <v>365.60846560846562</v>
      </c>
      <c r="H197" s="6">
        <v>0</v>
      </c>
      <c r="I197" s="6">
        <v>357.54189944134077</v>
      </c>
      <c r="J197" s="6">
        <v>649.07161803713529</v>
      </c>
      <c r="K197" s="6">
        <v>323.79746835443035</v>
      </c>
      <c r="L197" s="6">
        <f t="shared" si="6"/>
        <v>121.8694885361552</v>
      </c>
      <c r="M197" s="6">
        <f t="shared" si="7"/>
        <v>443.47032861096881</v>
      </c>
    </row>
    <row r="198" spans="1:13" x14ac:dyDescent="0.3">
      <c r="A198" s="2" t="s">
        <v>232</v>
      </c>
      <c r="B198" s="2" t="s">
        <v>277</v>
      </c>
      <c r="C198" s="2" t="s">
        <v>279</v>
      </c>
      <c r="D198" s="2" t="s">
        <v>279</v>
      </c>
      <c r="E198" s="3">
        <v>41502</v>
      </c>
      <c r="F198" s="6">
        <v>0</v>
      </c>
      <c r="G198" s="6">
        <v>0</v>
      </c>
      <c r="H198" s="6">
        <v>100.34129692832765</v>
      </c>
      <c r="I198" s="6">
        <v>48.674698795180724</v>
      </c>
      <c r="J198" s="6">
        <v>0</v>
      </c>
      <c r="K198" s="6">
        <v>0</v>
      </c>
      <c r="L198" s="6">
        <f t="shared" si="6"/>
        <v>33.447098976109217</v>
      </c>
      <c r="M198" s="6">
        <f t="shared" si="7"/>
        <v>16.224899598393574</v>
      </c>
    </row>
    <row r="199" spans="1:13" x14ac:dyDescent="0.3">
      <c r="A199" s="2" t="s">
        <v>232</v>
      </c>
      <c r="B199" s="2" t="s">
        <v>277</v>
      </c>
      <c r="C199" s="2" t="s">
        <v>240</v>
      </c>
      <c r="D199" s="2" t="s">
        <v>240</v>
      </c>
      <c r="E199" s="3">
        <v>41503</v>
      </c>
      <c r="F199" s="6">
        <v>0</v>
      </c>
      <c r="G199" s="6">
        <v>0</v>
      </c>
      <c r="H199" s="6">
        <v>0</v>
      </c>
      <c r="I199" s="6">
        <v>97.720797720797719</v>
      </c>
      <c r="J199" s="6">
        <v>202.24719101123597</v>
      </c>
      <c r="K199" s="6">
        <v>204.41988950276243</v>
      </c>
      <c r="L199" s="6">
        <f t="shared" si="6"/>
        <v>0</v>
      </c>
      <c r="M199" s="6">
        <f t="shared" si="7"/>
        <v>168.12929274493203</v>
      </c>
    </row>
    <row r="200" spans="1:13" x14ac:dyDescent="0.3">
      <c r="A200" s="2" t="s">
        <v>232</v>
      </c>
      <c r="B200" s="2" t="s">
        <v>280</v>
      </c>
      <c r="C200" s="2" t="s">
        <v>281</v>
      </c>
      <c r="D200" s="2" t="s">
        <v>282</v>
      </c>
      <c r="E200" s="3">
        <v>41601</v>
      </c>
      <c r="F200" s="6">
        <v>0</v>
      </c>
      <c r="G200" s="6">
        <v>0</v>
      </c>
      <c r="H200" s="6">
        <v>13.954138702460849</v>
      </c>
      <c r="I200" s="6">
        <v>42.785388127853878</v>
      </c>
      <c r="J200" s="6">
        <v>18.794642857142858</v>
      </c>
      <c r="K200" s="6">
        <v>54.26762715564287</v>
      </c>
      <c r="L200" s="6">
        <f t="shared" si="6"/>
        <v>4.6513795674869494</v>
      </c>
      <c r="M200" s="6">
        <f t="shared" si="7"/>
        <v>38.615886046879872</v>
      </c>
    </row>
    <row r="201" spans="1:13" x14ac:dyDescent="0.3">
      <c r="A201" s="2" t="s">
        <v>283</v>
      </c>
      <c r="B201" s="2" t="s">
        <v>284</v>
      </c>
      <c r="C201" s="2" t="s">
        <v>283</v>
      </c>
      <c r="D201" s="2" t="s">
        <v>283</v>
      </c>
      <c r="E201" s="3">
        <v>50101</v>
      </c>
      <c r="F201" s="6">
        <v>0.15018961438816505</v>
      </c>
      <c r="G201" s="6">
        <v>0.80033544811492741</v>
      </c>
      <c r="H201" s="6">
        <v>0</v>
      </c>
      <c r="I201" s="6">
        <v>0</v>
      </c>
      <c r="J201" s="6">
        <v>0</v>
      </c>
      <c r="K201" s="6">
        <v>0</v>
      </c>
      <c r="L201" s="6">
        <f t="shared" si="6"/>
        <v>0.31684168750103081</v>
      </c>
      <c r="M201" s="6">
        <f t="shared" si="7"/>
        <v>0</v>
      </c>
    </row>
    <row r="202" spans="1:13" x14ac:dyDescent="0.3">
      <c r="A202" s="2" t="s">
        <v>283</v>
      </c>
      <c r="B202" s="2" t="s">
        <v>284</v>
      </c>
      <c r="C202" s="2" t="s">
        <v>285</v>
      </c>
      <c r="D202" s="2" t="s">
        <v>285</v>
      </c>
      <c r="E202" s="3">
        <v>50102</v>
      </c>
      <c r="F202" s="6">
        <v>0</v>
      </c>
      <c r="G202" s="6">
        <v>3.348588012054917</v>
      </c>
      <c r="H202" s="6">
        <v>0</v>
      </c>
      <c r="I202" s="6">
        <v>2.723987769850829</v>
      </c>
      <c r="J202" s="6">
        <v>101.90961171228517</v>
      </c>
      <c r="K202" s="6">
        <v>0</v>
      </c>
      <c r="L202" s="6">
        <f t="shared" si="6"/>
        <v>1.1161960040183057</v>
      </c>
      <c r="M202" s="6">
        <f t="shared" si="7"/>
        <v>34.877866494045328</v>
      </c>
    </row>
    <row r="203" spans="1:13" x14ac:dyDescent="0.3">
      <c r="A203" s="2" t="s">
        <v>283</v>
      </c>
      <c r="B203" s="2" t="s">
        <v>284</v>
      </c>
      <c r="C203" s="2" t="s">
        <v>286</v>
      </c>
      <c r="D203" s="2" t="s">
        <v>287</v>
      </c>
      <c r="E203" s="3">
        <v>50103</v>
      </c>
      <c r="F203" s="6">
        <v>3.3454987834549881</v>
      </c>
      <c r="G203" s="6">
        <v>0</v>
      </c>
      <c r="H203" s="6">
        <v>0</v>
      </c>
      <c r="I203" s="6">
        <v>0</v>
      </c>
      <c r="J203" s="6">
        <v>0</v>
      </c>
      <c r="K203" s="6">
        <v>36.585871141495751</v>
      </c>
      <c r="L203" s="6">
        <f t="shared" si="6"/>
        <v>1.1151662611516626</v>
      </c>
      <c r="M203" s="6">
        <f t="shared" si="7"/>
        <v>12.195290380498584</v>
      </c>
    </row>
    <row r="204" spans="1:13" x14ac:dyDescent="0.3">
      <c r="A204" s="2" t="s">
        <v>283</v>
      </c>
      <c r="B204" s="2" t="s">
        <v>284</v>
      </c>
      <c r="C204" s="2" t="s">
        <v>288</v>
      </c>
      <c r="D204" s="2" t="s">
        <v>289</v>
      </c>
      <c r="E204" s="3">
        <v>50104</v>
      </c>
      <c r="F204" s="6">
        <v>0</v>
      </c>
      <c r="G204" s="6">
        <v>0</v>
      </c>
      <c r="H204" s="6">
        <v>0</v>
      </c>
      <c r="I204" s="6">
        <v>0</v>
      </c>
      <c r="J204" s="6">
        <v>125.80287929125137</v>
      </c>
      <c r="K204" s="6">
        <v>60.788608981380065</v>
      </c>
      <c r="L204" s="6">
        <f t="shared" si="6"/>
        <v>0</v>
      </c>
      <c r="M204" s="6">
        <f t="shared" si="7"/>
        <v>62.197162757543815</v>
      </c>
    </row>
    <row r="205" spans="1:13" x14ac:dyDescent="0.3">
      <c r="A205" s="2" t="s">
        <v>283</v>
      </c>
      <c r="B205" s="2" t="s">
        <v>290</v>
      </c>
      <c r="C205" s="2" t="s">
        <v>291</v>
      </c>
      <c r="D205" s="2" t="s">
        <v>291</v>
      </c>
      <c r="E205" s="3">
        <v>50201</v>
      </c>
      <c r="F205" s="6">
        <v>0</v>
      </c>
      <c r="G205" s="6">
        <v>0.63140171180019644</v>
      </c>
      <c r="H205" s="6">
        <v>0</v>
      </c>
      <c r="I205" s="6">
        <v>23.219051529460071</v>
      </c>
      <c r="J205" s="6">
        <v>24.820574162679428</v>
      </c>
      <c r="K205" s="6">
        <v>68.371597403855461</v>
      </c>
      <c r="L205" s="6">
        <f t="shared" si="6"/>
        <v>0.21046723726673214</v>
      </c>
      <c r="M205" s="6">
        <f t="shared" si="7"/>
        <v>38.803741031998321</v>
      </c>
    </row>
    <row r="206" spans="1:13" x14ac:dyDescent="0.3">
      <c r="A206" s="2" t="s">
        <v>283</v>
      </c>
      <c r="B206" s="2" t="s">
        <v>290</v>
      </c>
      <c r="C206" s="2" t="s">
        <v>292</v>
      </c>
      <c r="D206" s="2" t="s">
        <v>292</v>
      </c>
      <c r="E206" s="3">
        <v>50202</v>
      </c>
      <c r="F206" s="6">
        <v>0</v>
      </c>
      <c r="G206" s="6">
        <v>0</v>
      </c>
      <c r="H206" s="6">
        <v>6.3498098859315597</v>
      </c>
      <c r="I206" s="6">
        <v>1.1559802712700371</v>
      </c>
      <c r="J206" s="6">
        <v>38.382773678662851</v>
      </c>
      <c r="K206" s="6">
        <v>0</v>
      </c>
      <c r="L206" s="6">
        <f t="shared" si="6"/>
        <v>2.11660329531052</v>
      </c>
      <c r="M206" s="6">
        <f t="shared" si="7"/>
        <v>13.179584649977629</v>
      </c>
    </row>
    <row r="207" spans="1:13" x14ac:dyDescent="0.3">
      <c r="A207" s="2" t="s">
        <v>283</v>
      </c>
      <c r="B207" s="2" t="s">
        <v>290</v>
      </c>
      <c r="C207" s="2" t="s">
        <v>293</v>
      </c>
      <c r="D207" s="2" t="s">
        <v>293</v>
      </c>
      <c r="E207" s="3">
        <v>50203</v>
      </c>
      <c r="F207" s="6">
        <v>0</v>
      </c>
      <c r="G207" s="6">
        <v>0</v>
      </c>
      <c r="H207" s="6">
        <v>2.5136986301369864</v>
      </c>
      <c r="I207" s="6">
        <v>15.795218862569588</v>
      </c>
      <c r="J207" s="6">
        <v>1.0858572417096928</v>
      </c>
      <c r="K207" s="6">
        <v>40.110118429254108</v>
      </c>
      <c r="L207" s="6">
        <f t="shared" si="6"/>
        <v>0.83789954337899542</v>
      </c>
      <c r="M207" s="6">
        <f t="shared" si="7"/>
        <v>18.997064844511129</v>
      </c>
    </row>
    <row r="208" spans="1:13" x14ac:dyDescent="0.3">
      <c r="A208" s="2" t="s">
        <v>283</v>
      </c>
      <c r="B208" s="2" t="s">
        <v>290</v>
      </c>
      <c r="C208" s="2" t="s">
        <v>294</v>
      </c>
      <c r="D208" s="2" t="s">
        <v>294</v>
      </c>
      <c r="E208" s="3">
        <v>50204</v>
      </c>
      <c r="F208" s="6">
        <v>0.66555740432612309</v>
      </c>
      <c r="G208" s="6">
        <v>3.053745928338762</v>
      </c>
      <c r="H208" s="6">
        <v>2.7333073018352203</v>
      </c>
      <c r="I208" s="6">
        <v>0</v>
      </c>
      <c r="J208" s="6">
        <v>7.9532497149372867</v>
      </c>
      <c r="K208" s="6">
        <v>0</v>
      </c>
      <c r="L208" s="6">
        <f t="shared" si="6"/>
        <v>2.1508702115000351</v>
      </c>
      <c r="M208" s="6">
        <f t="shared" si="7"/>
        <v>2.6510832383124288</v>
      </c>
    </row>
    <row r="209" spans="1:13" x14ac:dyDescent="0.3">
      <c r="A209" s="2" t="s">
        <v>283</v>
      </c>
      <c r="B209" s="2" t="s">
        <v>295</v>
      </c>
      <c r="C209" s="2" t="s">
        <v>296</v>
      </c>
      <c r="D209" s="2" t="s">
        <v>297</v>
      </c>
      <c r="E209" s="3">
        <v>50301</v>
      </c>
      <c r="F209" s="6">
        <v>1.2155377433277548</v>
      </c>
      <c r="G209" s="6">
        <v>2.0580797069852621</v>
      </c>
      <c r="H209" s="6">
        <v>0</v>
      </c>
      <c r="I209" s="6">
        <v>2.0558453513347654</v>
      </c>
      <c r="J209" s="6">
        <v>69.810749432248301</v>
      </c>
      <c r="K209" s="6">
        <v>0</v>
      </c>
      <c r="L209" s="6">
        <f t="shared" si="6"/>
        <v>1.0912058167710057</v>
      </c>
      <c r="M209" s="6">
        <f t="shared" si="7"/>
        <v>23.955531594527688</v>
      </c>
    </row>
    <row r="210" spans="1:13" x14ac:dyDescent="0.3">
      <c r="A210" s="2" t="s">
        <v>283</v>
      </c>
      <c r="B210" s="2" t="s">
        <v>295</v>
      </c>
      <c r="C210" s="2" t="s">
        <v>298</v>
      </c>
      <c r="D210" s="2" t="s">
        <v>298</v>
      </c>
      <c r="E210" s="3">
        <v>50302</v>
      </c>
      <c r="F210" s="6">
        <v>0</v>
      </c>
      <c r="G210" s="6">
        <v>3.9383090057835308</v>
      </c>
      <c r="H210" s="6">
        <v>0</v>
      </c>
      <c r="I210" s="6">
        <v>0</v>
      </c>
      <c r="J210" s="6">
        <v>0</v>
      </c>
      <c r="K210" s="6">
        <v>33.091309130913096</v>
      </c>
      <c r="L210" s="6">
        <f t="shared" si="6"/>
        <v>1.3127696685945103</v>
      </c>
      <c r="M210" s="6">
        <f t="shared" si="7"/>
        <v>11.030436376971032</v>
      </c>
    </row>
    <row r="211" spans="1:13" x14ac:dyDescent="0.3">
      <c r="A211" s="2" t="s">
        <v>283</v>
      </c>
      <c r="B211" s="2" t="s">
        <v>295</v>
      </c>
      <c r="C211" s="2" t="s">
        <v>299</v>
      </c>
      <c r="D211" s="2" t="s">
        <v>299</v>
      </c>
      <c r="E211" s="3">
        <v>50303</v>
      </c>
      <c r="F211" s="6">
        <v>0.57537399309551207</v>
      </c>
      <c r="G211" s="6">
        <v>7.9698561315368801</v>
      </c>
      <c r="H211" s="6">
        <v>1.0163499779054352</v>
      </c>
      <c r="I211" s="6">
        <v>0</v>
      </c>
      <c r="J211" s="6">
        <v>0</v>
      </c>
      <c r="K211" s="6">
        <v>0</v>
      </c>
      <c r="L211" s="6">
        <f t="shared" si="6"/>
        <v>3.187193367512609</v>
      </c>
      <c r="M211" s="6">
        <f t="shared" si="7"/>
        <v>0</v>
      </c>
    </row>
    <row r="212" spans="1:13" x14ac:dyDescent="0.3">
      <c r="A212" s="2" t="s">
        <v>283</v>
      </c>
      <c r="B212" s="2" t="s">
        <v>292</v>
      </c>
      <c r="C212" s="2" t="s">
        <v>300</v>
      </c>
      <c r="D212" s="2" t="s">
        <v>300</v>
      </c>
      <c r="E212" s="3">
        <v>50401</v>
      </c>
      <c r="F212" s="6">
        <v>31.717171717171716</v>
      </c>
      <c r="G212" s="6">
        <v>0</v>
      </c>
      <c r="H212" s="6">
        <v>0</v>
      </c>
      <c r="I212" s="6">
        <v>17.674488567990373</v>
      </c>
      <c r="J212" s="6">
        <v>31.814223512336721</v>
      </c>
      <c r="K212" s="6">
        <v>0</v>
      </c>
      <c r="L212" s="6">
        <f t="shared" si="6"/>
        <v>10.572390572390573</v>
      </c>
      <c r="M212" s="6">
        <f t="shared" si="7"/>
        <v>16.496237360109031</v>
      </c>
    </row>
    <row r="213" spans="1:13" x14ac:dyDescent="0.3">
      <c r="A213" s="2" t="s">
        <v>283</v>
      </c>
      <c r="B213" s="2" t="s">
        <v>292</v>
      </c>
      <c r="C213" s="2" t="s">
        <v>301</v>
      </c>
      <c r="D213" s="2" t="s">
        <v>301</v>
      </c>
      <c r="E213" s="3">
        <v>50402</v>
      </c>
      <c r="F213" s="6">
        <v>0</v>
      </c>
      <c r="G213" s="6">
        <v>3.3850320039389459</v>
      </c>
      <c r="H213" s="6">
        <v>0</v>
      </c>
      <c r="I213" s="6">
        <v>13.379761527909675</v>
      </c>
      <c r="J213" s="6">
        <v>55.884491534226655</v>
      </c>
      <c r="K213" s="6">
        <v>0</v>
      </c>
      <c r="L213" s="6">
        <f t="shared" si="6"/>
        <v>1.128344001312982</v>
      </c>
      <c r="M213" s="6">
        <f t="shared" si="7"/>
        <v>23.088084354045446</v>
      </c>
    </row>
    <row r="214" spans="1:13" x14ac:dyDescent="0.3">
      <c r="A214" s="2" t="s">
        <v>283</v>
      </c>
      <c r="B214" s="2" t="s">
        <v>292</v>
      </c>
      <c r="C214" s="2" t="s">
        <v>302</v>
      </c>
      <c r="D214" s="2" t="s">
        <v>302</v>
      </c>
      <c r="E214" s="3">
        <v>50403</v>
      </c>
      <c r="F214" s="6">
        <v>5.5121575530861477</v>
      </c>
      <c r="G214" s="6">
        <v>2.1335609131640707</v>
      </c>
      <c r="H214" s="6">
        <v>0</v>
      </c>
      <c r="I214" s="6">
        <v>7.4437781109445282</v>
      </c>
      <c r="J214" s="6">
        <v>0</v>
      </c>
      <c r="K214" s="6">
        <v>88.460727093734619</v>
      </c>
      <c r="L214" s="6">
        <f t="shared" si="6"/>
        <v>2.5485728220834063</v>
      </c>
      <c r="M214" s="6">
        <f t="shared" si="7"/>
        <v>31.968168401559712</v>
      </c>
    </row>
    <row r="215" spans="1:13" x14ac:dyDescent="0.3">
      <c r="A215" s="2" t="s">
        <v>283</v>
      </c>
      <c r="B215" s="2" t="s">
        <v>292</v>
      </c>
      <c r="C215" s="2" t="s">
        <v>303</v>
      </c>
      <c r="D215" s="2" t="s">
        <v>303</v>
      </c>
      <c r="E215" s="3">
        <v>50404</v>
      </c>
      <c r="F215" s="6">
        <v>4.7207331834687878</v>
      </c>
      <c r="G215" s="6">
        <v>0</v>
      </c>
      <c r="H215" s="6">
        <v>0</v>
      </c>
      <c r="I215" s="6">
        <v>9.0391355140186906</v>
      </c>
      <c r="J215" s="6">
        <v>196.91269385410683</v>
      </c>
      <c r="K215" s="6">
        <v>148.90552181895214</v>
      </c>
      <c r="L215" s="6">
        <f t="shared" si="6"/>
        <v>1.5735777278229293</v>
      </c>
      <c r="M215" s="6">
        <f t="shared" si="7"/>
        <v>118.28578372902588</v>
      </c>
    </row>
    <row r="216" spans="1:13" x14ac:dyDescent="0.3">
      <c r="A216" s="2" t="s">
        <v>283</v>
      </c>
      <c r="B216" s="2" t="s">
        <v>292</v>
      </c>
      <c r="C216" s="2" t="s">
        <v>304</v>
      </c>
      <c r="D216" s="2" t="s">
        <v>304</v>
      </c>
      <c r="E216" s="3">
        <v>50405</v>
      </c>
      <c r="F216" s="6">
        <v>0</v>
      </c>
      <c r="G216" s="6">
        <v>0</v>
      </c>
      <c r="H216" s="6">
        <v>0</v>
      </c>
      <c r="I216" s="6">
        <v>0</v>
      </c>
      <c r="J216" s="6">
        <v>34.80987847902783</v>
      </c>
      <c r="K216" s="6">
        <v>0</v>
      </c>
      <c r="L216" s="6">
        <f t="shared" si="6"/>
        <v>0</v>
      </c>
      <c r="M216" s="6">
        <f t="shared" si="7"/>
        <v>11.60329282634261</v>
      </c>
    </row>
    <row r="217" spans="1:13" x14ac:dyDescent="0.3">
      <c r="A217" s="2" t="s">
        <v>283</v>
      </c>
      <c r="B217" s="2" t="s">
        <v>305</v>
      </c>
      <c r="C217" s="2" t="s">
        <v>306</v>
      </c>
      <c r="D217" s="2" t="s">
        <v>306</v>
      </c>
      <c r="E217" s="3">
        <v>50501</v>
      </c>
      <c r="F217" s="6">
        <v>0</v>
      </c>
      <c r="G217" s="6">
        <v>1.2227823661911401</v>
      </c>
      <c r="H217" s="6">
        <v>0</v>
      </c>
      <c r="I217" s="6">
        <v>0</v>
      </c>
      <c r="J217" s="6">
        <v>0</v>
      </c>
      <c r="K217" s="6">
        <v>15.259249071654517</v>
      </c>
      <c r="L217" s="6">
        <f t="shared" si="6"/>
        <v>0.40759412206371337</v>
      </c>
      <c r="M217" s="6">
        <f t="shared" si="7"/>
        <v>5.0864163572181722</v>
      </c>
    </row>
    <row r="218" spans="1:13" x14ac:dyDescent="0.3">
      <c r="A218" s="2" t="s">
        <v>283</v>
      </c>
      <c r="B218" s="2" t="s">
        <v>305</v>
      </c>
      <c r="C218" s="2" t="s">
        <v>307</v>
      </c>
      <c r="D218" s="2" t="s">
        <v>307</v>
      </c>
      <c r="E218" s="3">
        <v>50502</v>
      </c>
      <c r="F218" s="6">
        <v>0</v>
      </c>
      <c r="G218" s="6">
        <v>0</v>
      </c>
      <c r="H218" s="6">
        <v>9.3735498839907194</v>
      </c>
      <c r="I218" s="6">
        <v>0</v>
      </c>
      <c r="J218" s="6">
        <v>0.55442616891517282</v>
      </c>
      <c r="K218" s="6">
        <v>41.695282848364357</v>
      </c>
      <c r="L218" s="6">
        <f t="shared" si="6"/>
        <v>3.1245166279969063</v>
      </c>
      <c r="M218" s="6">
        <f t="shared" si="7"/>
        <v>14.083236339093176</v>
      </c>
    </row>
    <row r="219" spans="1:13" x14ac:dyDescent="0.3">
      <c r="A219" s="2" t="s">
        <v>283</v>
      </c>
      <c r="B219" s="2" t="s">
        <v>308</v>
      </c>
      <c r="C219" s="2" t="s">
        <v>309</v>
      </c>
      <c r="D219" s="2" t="s">
        <v>309</v>
      </c>
      <c r="E219" s="3">
        <v>50601</v>
      </c>
      <c r="F219" s="6">
        <v>0.63869509678687231</v>
      </c>
      <c r="G219" s="6">
        <v>8.396062536189925</v>
      </c>
      <c r="H219" s="6">
        <v>0</v>
      </c>
      <c r="I219" s="6">
        <v>1.6087722106611173</v>
      </c>
      <c r="J219" s="6">
        <v>16.818538884524745</v>
      </c>
      <c r="K219" s="6">
        <v>36.847381815377496</v>
      </c>
      <c r="L219" s="6">
        <f t="shared" si="6"/>
        <v>3.0115858776589324</v>
      </c>
      <c r="M219" s="6">
        <f t="shared" si="7"/>
        <v>18.424897636854453</v>
      </c>
    </row>
    <row r="220" spans="1:13" x14ac:dyDescent="0.3">
      <c r="A220" s="2" t="s">
        <v>283</v>
      </c>
      <c r="B220" s="2" t="s">
        <v>308</v>
      </c>
      <c r="C220" s="2" t="s">
        <v>310</v>
      </c>
      <c r="D220" s="2" t="s">
        <v>310</v>
      </c>
      <c r="E220" s="3">
        <v>50602</v>
      </c>
      <c r="F220" s="6">
        <v>0</v>
      </c>
      <c r="G220" s="6">
        <v>4.8222113979542129</v>
      </c>
      <c r="H220" s="6">
        <v>11.906432748538013</v>
      </c>
      <c r="I220" s="6">
        <v>8.5805649316041919</v>
      </c>
      <c r="J220" s="6">
        <v>59.699948266942584</v>
      </c>
      <c r="K220" s="6">
        <v>19.001340482573724</v>
      </c>
      <c r="L220" s="6">
        <f t="shared" si="6"/>
        <v>5.5762147154974082</v>
      </c>
      <c r="M220" s="6">
        <f t="shared" si="7"/>
        <v>29.093951227040165</v>
      </c>
    </row>
    <row r="221" spans="1:13" x14ac:dyDescent="0.3">
      <c r="A221" s="2" t="s">
        <v>283</v>
      </c>
      <c r="B221" s="2" t="s">
        <v>311</v>
      </c>
      <c r="C221" s="2" t="s">
        <v>312</v>
      </c>
      <c r="D221" s="2" t="s">
        <v>313</v>
      </c>
      <c r="E221" s="3">
        <v>50701</v>
      </c>
      <c r="F221" s="6">
        <v>0</v>
      </c>
      <c r="G221" s="6">
        <v>0</v>
      </c>
      <c r="H221" s="6">
        <v>0</v>
      </c>
      <c r="I221" s="6">
        <v>0</v>
      </c>
      <c r="J221" s="6">
        <v>41.56142365097589</v>
      </c>
      <c r="K221" s="6">
        <v>0</v>
      </c>
      <c r="L221" s="6">
        <f t="shared" si="6"/>
        <v>0</v>
      </c>
      <c r="M221" s="6">
        <f t="shared" si="7"/>
        <v>13.85380788365863</v>
      </c>
    </row>
    <row r="222" spans="1:13" x14ac:dyDescent="0.3">
      <c r="A222" s="2" t="s">
        <v>283</v>
      </c>
      <c r="B222" s="2" t="s">
        <v>311</v>
      </c>
      <c r="C222" s="2" t="s">
        <v>314</v>
      </c>
      <c r="D222" s="2" t="s">
        <v>314</v>
      </c>
      <c r="E222" s="3">
        <v>50702</v>
      </c>
      <c r="F222" s="6">
        <v>0</v>
      </c>
      <c r="G222" s="6">
        <v>0</v>
      </c>
      <c r="H222" s="6">
        <v>0</v>
      </c>
      <c r="I222" s="6">
        <v>24.37444146559428</v>
      </c>
      <c r="J222" s="6">
        <v>25.736568457538993</v>
      </c>
      <c r="K222" s="6">
        <v>198.12867956265768</v>
      </c>
      <c r="L222" s="6">
        <f t="shared" si="6"/>
        <v>0</v>
      </c>
      <c r="M222" s="6">
        <f t="shared" si="7"/>
        <v>82.746563161930325</v>
      </c>
    </row>
    <row r="223" spans="1:13" x14ac:dyDescent="0.3">
      <c r="A223" s="2" t="s">
        <v>283</v>
      </c>
      <c r="B223" s="2" t="s">
        <v>315</v>
      </c>
      <c r="C223" s="2" t="s">
        <v>316</v>
      </c>
      <c r="D223" s="2" t="s">
        <v>316</v>
      </c>
      <c r="E223" s="3">
        <v>50801</v>
      </c>
      <c r="F223" s="6">
        <v>1.1145874071177162</v>
      </c>
      <c r="G223" s="6">
        <v>0</v>
      </c>
      <c r="H223" s="6">
        <v>17.871751305770562</v>
      </c>
      <c r="I223" s="6">
        <v>0</v>
      </c>
      <c r="J223" s="6">
        <v>0</v>
      </c>
      <c r="K223" s="6">
        <v>0</v>
      </c>
      <c r="L223" s="6">
        <f t="shared" si="6"/>
        <v>6.3287795709627597</v>
      </c>
      <c r="M223" s="6">
        <f t="shared" si="7"/>
        <v>0</v>
      </c>
    </row>
    <row r="224" spans="1:13" x14ac:dyDescent="0.3">
      <c r="A224" s="2" t="s">
        <v>283</v>
      </c>
      <c r="B224" s="2" t="s">
        <v>315</v>
      </c>
      <c r="C224" s="2" t="s">
        <v>317</v>
      </c>
      <c r="D224" s="2" t="s">
        <v>317</v>
      </c>
      <c r="E224" s="3">
        <v>50802</v>
      </c>
      <c r="F224" s="6">
        <v>1.2186547925943287</v>
      </c>
      <c r="G224" s="6">
        <v>0</v>
      </c>
      <c r="H224" s="6">
        <v>0</v>
      </c>
      <c r="I224" s="6">
        <v>0</v>
      </c>
      <c r="J224" s="6">
        <v>0</v>
      </c>
      <c r="K224" s="6">
        <v>206.7401441288682</v>
      </c>
      <c r="L224" s="6">
        <f t="shared" si="6"/>
        <v>0.40621826419810958</v>
      </c>
      <c r="M224" s="6">
        <f t="shared" si="7"/>
        <v>68.913381376289394</v>
      </c>
    </row>
    <row r="225" spans="1:13" x14ac:dyDescent="0.3">
      <c r="A225" s="2" t="s">
        <v>283</v>
      </c>
      <c r="B225" s="2" t="s">
        <v>318</v>
      </c>
      <c r="C225" s="2" t="s">
        <v>319</v>
      </c>
      <c r="D225" s="2" t="s">
        <v>320</v>
      </c>
      <c r="E225" s="3">
        <v>50901</v>
      </c>
      <c r="F225" s="6">
        <v>46.538365408647834</v>
      </c>
      <c r="G225" s="6">
        <v>0</v>
      </c>
      <c r="H225" s="6">
        <v>0</v>
      </c>
      <c r="I225" s="6">
        <v>0</v>
      </c>
      <c r="J225" s="6">
        <v>0</v>
      </c>
      <c r="K225" s="6">
        <v>26.033642509039463</v>
      </c>
      <c r="L225" s="6">
        <f t="shared" si="6"/>
        <v>15.512788469549278</v>
      </c>
      <c r="M225" s="6">
        <f t="shared" si="7"/>
        <v>8.6778808363464872</v>
      </c>
    </row>
    <row r="226" spans="1:13" x14ac:dyDescent="0.3">
      <c r="A226" s="2" t="s">
        <v>283</v>
      </c>
      <c r="B226" s="2" t="s">
        <v>318</v>
      </c>
      <c r="C226" s="2" t="s">
        <v>321</v>
      </c>
      <c r="D226" s="2" t="s">
        <v>322</v>
      </c>
      <c r="E226" s="3">
        <v>50902</v>
      </c>
      <c r="F226" s="6">
        <v>55.416666666666671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f t="shared" si="6"/>
        <v>18.472222222222225</v>
      </c>
      <c r="M226" s="6">
        <f t="shared" si="7"/>
        <v>0</v>
      </c>
    </row>
    <row r="227" spans="1:13" x14ac:dyDescent="0.3">
      <c r="A227" s="2" t="s">
        <v>283</v>
      </c>
      <c r="B227" s="2" t="s">
        <v>323</v>
      </c>
      <c r="C227" s="2" t="s">
        <v>324</v>
      </c>
      <c r="D227" s="2" t="s">
        <v>325</v>
      </c>
      <c r="E227" s="3">
        <v>51001</v>
      </c>
      <c r="F227" s="6">
        <v>33.641715727502103</v>
      </c>
      <c r="G227" s="6">
        <v>47.764900662251655</v>
      </c>
      <c r="H227" s="6">
        <v>64</v>
      </c>
      <c r="I227" s="6">
        <v>0</v>
      </c>
      <c r="J227" s="6">
        <v>0</v>
      </c>
      <c r="K227" s="6">
        <v>0</v>
      </c>
      <c r="L227" s="6">
        <f t="shared" si="6"/>
        <v>48.468872129917919</v>
      </c>
      <c r="M227" s="6">
        <f t="shared" si="7"/>
        <v>0</v>
      </c>
    </row>
    <row r="228" spans="1:13" x14ac:dyDescent="0.3">
      <c r="A228" s="2" t="s">
        <v>283</v>
      </c>
      <c r="B228" s="2" t="s">
        <v>323</v>
      </c>
      <c r="C228" s="2" t="s">
        <v>326</v>
      </c>
      <c r="D228" s="2" t="s">
        <v>326</v>
      </c>
      <c r="E228" s="3">
        <v>51002</v>
      </c>
      <c r="F228" s="6">
        <v>0</v>
      </c>
      <c r="G228" s="6">
        <v>11.915887850467289</v>
      </c>
      <c r="H228" s="6">
        <v>0</v>
      </c>
      <c r="I228" s="6">
        <v>0</v>
      </c>
      <c r="J228" s="6">
        <v>0</v>
      </c>
      <c r="K228" s="6">
        <v>0</v>
      </c>
      <c r="L228" s="6">
        <f t="shared" si="6"/>
        <v>3.9719626168224296</v>
      </c>
      <c r="M228" s="6">
        <f t="shared" si="7"/>
        <v>0</v>
      </c>
    </row>
    <row r="229" spans="1:13" x14ac:dyDescent="0.3">
      <c r="A229" s="2" t="s">
        <v>283</v>
      </c>
      <c r="B229" s="2" t="s">
        <v>323</v>
      </c>
      <c r="C229" s="2" t="s">
        <v>327</v>
      </c>
      <c r="D229" s="2" t="s">
        <v>327</v>
      </c>
      <c r="E229" s="3">
        <v>51003</v>
      </c>
      <c r="F229" s="6">
        <v>14.347826086956522</v>
      </c>
      <c r="G229" s="6">
        <v>39.403620873269432</v>
      </c>
      <c r="H229" s="6">
        <v>31.72268907563025</v>
      </c>
      <c r="I229" s="6">
        <v>0</v>
      </c>
      <c r="J229" s="6">
        <v>0</v>
      </c>
      <c r="K229" s="6">
        <v>0</v>
      </c>
      <c r="L229" s="6">
        <f t="shared" si="6"/>
        <v>28.491378678618734</v>
      </c>
      <c r="M229" s="6">
        <f t="shared" si="7"/>
        <v>0</v>
      </c>
    </row>
    <row r="230" spans="1:13" x14ac:dyDescent="0.3">
      <c r="A230" s="2" t="s">
        <v>283</v>
      </c>
      <c r="B230" s="2" t="s">
        <v>328</v>
      </c>
      <c r="C230" s="2" t="s">
        <v>329</v>
      </c>
      <c r="D230" s="2" t="s">
        <v>330</v>
      </c>
      <c r="E230" s="3">
        <v>51101</v>
      </c>
      <c r="F230" s="6">
        <v>0</v>
      </c>
      <c r="G230" s="6">
        <v>0</v>
      </c>
      <c r="H230" s="6">
        <v>0</v>
      </c>
      <c r="I230" s="6">
        <v>16.918581217251109</v>
      </c>
      <c r="J230" s="6">
        <v>13.728813559322035</v>
      </c>
      <c r="K230" s="6">
        <v>38.200473559589582</v>
      </c>
      <c r="L230" s="6">
        <f t="shared" si="6"/>
        <v>0</v>
      </c>
      <c r="M230" s="6">
        <f t="shared" si="7"/>
        <v>22.949289445387574</v>
      </c>
    </row>
    <row r="231" spans="1:13" x14ac:dyDescent="0.3">
      <c r="A231" s="2" t="s">
        <v>283</v>
      </c>
      <c r="B231" s="2" t="s">
        <v>328</v>
      </c>
      <c r="C231" s="2" t="s">
        <v>331</v>
      </c>
      <c r="D231" s="2" t="s">
        <v>331</v>
      </c>
      <c r="E231" s="3">
        <v>51102</v>
      </c>
      <c r="F231" s="6">
        <v>8.6649874055415612</v>
      </c>
      <c r="G231" s="6">
        <v>0</v>
      </c>
      <c r="H231" s="6">
        <v>0</v>
      </c>
      <c r="I231" s="6">
        <v>23.460144927536231</v>
      </c>
      <c r="J231" s="6">
        <v>56.931997891407484</v>
      </c>
      <c r="K231" s="6">
        <v>0</v>
      </c>
      <c r="L231" s="6">
        <f t="shared" si="6"/>
        <v>2.8883291351805203</v>
      </c>
      <c r="M231" s="6">
        <f t="shared" si="7"/>
        <v>26.797380939647905</v>
      </c>
    </row>
    <row r="232" spans="1:13" x14ac:dyDescent="0.3">
      <c r="A232" s="2" t="s">
        <v>283</v>
      </c>
      <c r="B232" s="2" t="s">
        <v>328</v>
      </c>
      <c r="C232" s="2" t="s">
        <v>332</v>
      </c>
      <c r="D232" s="2" t="s">
        <v>332</v>
      </c>
      <c r="E232" s="3">
        <v>51103</v>
      </c>
      <c r="F232" s="6">
        <v>1.6992551210428304</v>
      </c>
      <c r="G232" s="6">
        <v>0</v>
      </c>
      <c r="H232" s="6">
        <v>0</v>
      </c>
      <c r="I232" s="6">
        <v>0.20317694865164387</v>
      </c>
      <c r="J232" s="6">
        <v>48.392341040462426</v>
      </c>
      <c r="K232" s="6">
        <v>120.60798868858254</v>
      </c>
      <c r="L232" s="6">
        <f t="shared" si="6"/>
        <v>0.5664183736809435</v>
      </c>
      <c r="M232" s="6">
        <f t="shared" si="7"/>
        <v>56.401168892565543</v>
      </c>
    </row>
    <row r="233" spans="1:13" x14ac:dyDescent="0.3">
      <c r="A233" s="2" t="s">
        <v>283</v>
      </c>
      <c r="B233" s="2" t="s">
        <v>333</v>
      </c>
      <c r="C233" s="2" t="s">
        <v>334</v>
      </c>
      <c r="D233" s="2" t="s">
        <v>334</v>
      </c>
      <c r="E233" s="3">
        <v>51201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6.9902674909714149</v>
      </c>
      <c r="L233" s="6">
        <f t="shared" si="6"/>
        <v>0</v>
      </c>
      <c r="M233" s="6">
        <f t="shared" si="7"/>
        <v>2.3300891636571381</v>
      </c>
    </row>
    <row r="234" spans="1:13" x14ac:dyDescent="0.3">
      <c r="A234" s="2" t="s">
        <v>283</v>
      </c>
      <c r="B234" s="2" t="s">
        <v>333</v>
      </c>
      <c r="C234" s="2" t="s">
        <v>335</v>
      </c>
      <c r="D234" s="2" t="s">
        <v>335</v>
      </c>
      <c r="E234" s="3">
        <v>51202</v>
      </c>
      <c r="F234" s="6">
        <v>0</v>
      </c>
      <c r="G234" s="6">
        <v>2.5759917568263783E-2</v>
      </c>
      <c r="H234" s="6">
        <v>0</v>
      </c>
      <c r="I234" s="6">
        <v>0</v>
      </c>
      <c r="J234" s="6">
        <v>1.0387958448166206</v>
      </c>
      <c r="K234" s="6">
        <v>0</v>
      </c>
      <c r="L234" s="6">
        <f t="shared" si="6"/>
        <v>8.5866391894212617E-3</v>
      </c>
      <c r="M234" s="6">
        <f t="shared" si="7"/>
        <v>0.34626528160554021</v>
      </c>
    </row>
    <row r="235" spans="1:13" x14ac:dyDescent="0.3">
      <c r="A235" s="2" t="s">
        <v>283</v>
      </c>
      <c r="B235" s="2" t="s">
        <v>333</v>
      </c>
      <c r="C235" s="2" t="s">
        <v>336</v>
      </c>
      <c r="D235" s="2" t="s">
        <v>336</v>
      </c>
      <c r="E235" s="3">
        <v>51203</v>
      </c>
      <c r="F235" s="6">
        <v>2.0158827122785583</v>
      </c>
      <c r="G235" s="6">
        <v>0</v>
      </c>
      <c r="H235" s="6">
        <v>0</v>
      </c>
      <c r="I235" s="6">
        <v>0</v>
      </c>
      <c r="J235" s="6">
        <v>17.66527044254234</v>
      </c>
      <c r="K235" s="6">
        <v>10.112359550561797</v>
      </c>
      <c r="L235" s="6">
        <f>AVERAGE(F235:H235)</f>
        <v>0.67196090409285281</v>
      </c>
      <c r="M235" s="6">
        <f t="shared" si="7"/>
        <v>9.2592099977013778</v>
      </c>
    </row>
    <row r="236" spans="1:13" x14ac:dyDescent="0.3">
      <c r="A236" s="2" t="s">
        <v>283</v>
      </c>
      <c r="B236" s="2" t="s">
        <v>335</v>
      </c>
      <c r="C236" s="2" t="s">
        <v>337</v>
      </c>
      <c r="D236" s="2" t="s">
        <v>337</v>
      </c>
      <c r="E236" s="3">
        <v>51204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23">
        <v>8.58663918942126E-3</v>
      </c>
      <c r="M236" s="23">
        <v>0.34626528160554032</v>
      </c>
    </row>
    <row r="237" spans="1:13" x14ac:dyDescent="0.3">
      <c r="A237" s="2" t="s">
        <v>283</v>
      </c>
      <c r="B237" s="2" t="s">
        <v>338</v>
      </c>
      <c r="C237" s="2" t="s">
        <v>339</v>
      </c>
      <c r="D237" s="2" t="s">
        <v>339</v>
      </c>
      <c r="E237" s="3">
        <v>51301</v>
      </c>
      <c r="F237" s="6">
        <v>0</v>
      </c>
      <c r="G237" s="6">
        <v>0</v>
      </c>
      <c r="H237" s="6">
        <v>0</v>
      </c>
      <c r="I237" s="6">
        <v>0</v>
      </c>
      <c r="J237" s="6">
        <v>7.71513353115727</v>
      </c>
      <c r="K237" s="6">
        <v>52.588292210933716</v>
      </c>
      <c r="L237" s="6">
        <f t="shared" si="6"/>
        <v>0</v>
      </c>
      <c r="M237" s="6">
        <f t="shared" si="7"/>
        <v>20.101141914030329</v>
      </c>
    </row>
    <row r="238" spans="1:13" x14ac:dyDescent="0.3">
      <c r="A238" s="2" t="s">
        <v>283</v>
      </c>
      <c r="B238" s="2" t="s">
        <v>338</v>
      </c>
      <c r="C238" s="2" t="s">
        <v>340</v>
      </c>
      <c r="D238" s="2" t="s">
        <v>340</v>
      </c>
      <c r="E238" s="3">
        <v>51302</v>
      </c>
      <c r="F238" s="6">
        <v>0</v>
      </c>
      <c r="G238" s="6">
        <v>0</v>
      </c>
      <c r="H238" s="6">
        <v>0</v>
      </c>
      <c r="I238" s="6">
        <v>0</v>
      </c>
      <c r="J238" s="6">
        <v>127.55063049293082</v>
      </c>
      <c r="K238" s="6">
        <v>155.50149700598803</v>
      </c>
      <c r="L238" s="6">
        <f t="shared" si="6"/>
        <v>0</v>
      </c>
      <c r="M238" s="6">
        <f t="shared" si="7"/>
        <v>94.350709166306274</v>
      </c>
    </row>
    <row r="239" spans="1:13" x14ac:dyDescent="0.3">
      <c r="A239" s="2" t="s">
        <v>283</v>
      </c>
      <c r="B239" s="2" t="s">
        <v>341</v>
      </c>
      <c r="C239" s="2" t="s">
        <v>342</v>
      </c>
      <c r="D239" s="2" t="s">
        <v>342</v>
      </c>
      <c r="E239" s="3">
        <v>51401</v>
      </c>
      <c r="F239" s="6">
        <v>0</v>
      </c>
      <c r="G239" s="6">
        <v>0</v>
      </c>
      <c r="H239" s="6">
        <v>0</v>
      </c>
      <c r="I239" s="6">
        <v>26.459438968915844</v>
      </c>
      <c r="J239" s="6">
        <v>0</v>
      </c>
      <c r="K239" s="6">
        <v>0</v>
      </c>
      <c r="L239" s="6">
        <f t="shared" si="6"/>
        <v>0</v>
      </c>
      <c r="M239" s="6">
        <f t="shared" si="7"/>
        <v>8.8198129896386153</v>
      </c>
    </row>
    <row r="240" spans="1:13" x14ac:dyDescent="0.3">
      <c r="A240" s="2" t="s">
        <v>283</v>
      </c>
      <c r="B240" s="2" t="s">
        <v>341</v>
      </c>
      <c r="C240" s="2" t="s">
        <v>343</v>
      </c>
      <c r="D240" s="2" t="s">
        <v>343</v>
      </c>
      <c r="E240" s="3">
        <v>51402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f t="shared" si="6"/>
        <v>0</v>
      </c>
      <c r="M240" s="6">
        <f t="shared" si="7"/>
        <v>0</v>
      </c>
    </row>
    <row r="241" spans="1:13" x14ac:dyDescent="0.3">
      <c r="A241" s="2" t="s">
        <v>283</v>
      </c>
      <c r="B241" s="2" t="s">
        <v>344</v>
      </c>
      <c r="C241" s="2" t="s">
        <v>345</v>
      </c>
      <c r="D241" s="2" t="s">
        <v>345</v>
      </c>
      <c r="E241" s="3">
        <v>51501</v>
      </c>
      <c r="F241" s="6">
        <v>0.18699977560026926</v>
      </c>
      <c r="G241" s="6">
        <v>0</v>
      </c>
      <c r="H241" s="6">
        <v>2.3761520737327189</v>
      </c>
      <c r="I241" s="6">
        <v>2.1732381248059611</v>
      </c>
      <c r="J241" s="6">
        <v>0.30521303870101335</v>
      </c>
      <c r="K241" s="6">
        <v>10.961042079356503</v>
      </c>
      <c r="L241" s="6">
        <f t="shared" si="6"/>
        <v>0.85438394977766274</v>
      </c>
      <c r="M241" s="6">
        <f t="shared" si="7"/>
        <v>4.4798310809544928</v>
      </c>
    </row>
    <row r="242" spans="1:13" x14ac:dyDescent="0.3">
      <c r="A242" s="2" t="s">
        <v>283</v>
      </c>
      <c r="B242" s="2" t="s">
        <v>346</v>
      </c>
      <c r="C242" s="2" t="s">
        <v>347</v>
      </c>
      <c r="D242" s="2" t="s">
        <v>347</v>
      </c>
      <c r="E242" s="3">
        <v>51601</v>
      </c>
      <c r="F242" s="6">
        <v>0</v>
      </c>
      <c r="G242" s="6">
        <v>0</v>
      </c>
      <c r="H242" s="6">
        <v>0</v>
      </c>
      <c r="I242" s="6">
        <v>0</v>
      </c>
      <c r="J242" s="6">
        <v>5.9608540925266906</v>
      </c>
      <c r="K242" s="6">
        <v>0</v>
      </c>
      <c r="L242" s="6">
        <f t="shared" si="6"/>
        <v>0</v>
      </c>
      <c r="M242" s="6">
        <f t="shared" si="7"/>
        <v>1.9869513641755636</v>
      </c>
    </row>
    <row r="243" spans="1:13" x14ac:dyDescent="0.3">
      <c r="A243" s="2" t="s">
        <v>348</v>
      </c>
      <c r="B243" s="2" t="s">
        <v>170</v>
      </c>
      <c r="C243" s="2" t="s">
        <v>348</v>
      </c>
      <c r="D243" s="2" t="s">
        <v>348</v>
      </c>
      <c r="E243" s="3">
        <v>60101</v>
      </c>
      <c r="F243" s="6">
        <v>0.68679017722536773</v>
      </c>
      <c r="G243" s="6">
        <v>0.63840819236502688</v>
      </c>
      <c r="H243" s="6">
        <v>4.2714626949557397</v>
      </c>
      <c r="I243" s="6">
        <v>0.44109294372137425</v>
      </c>
      <c r="J243" s="6">
        <v>0</v>
      </c>
      <c r="K243" s="6">
        <v>0</v>
      </c>
      <c r="L243" s="6">
        <f t="shared" si="6"/>
        <v>1.8655536881820449</v>
      </c>
      <c r="M243" s="6">
        <f t="shared" si="7"/>
        <v>0.14703098124045808</v>
      </c>
    </row>
    <row r="244" spans="1:13" x14ac:dyDescent="0.3">
      <c r="A244" s="2" t="s">
        <v>348</v>
      </c>
      <c r="B244" s="2" t="s">
        <v>349</v>
      </c>
      <c r="C244" s="2" t="s">
        <v>350</v>
      </c>
      <c r="D244" s="2" t="s">
        <v>350</v>
      </c>
      <c r="E244" s="3">
        <v>60201</v>
      </c>
      <c r="F244" s="6">
        <v>7.3045432653716489</v>
      </c>
      <c r="G244" s="6">
        <v>17.938568714376188</v>
      </c>
      <c r="H244" s="6">
        <v>0</v>
      </c>
      <c r="I244" s="6">
        <v>0</v>
      </c>
      <c r="J244" s="6">
        <v>31.970595821511477</v>
      </c>
      <c r="K244" s="6">
        <v>20.536844770828058</v>
      </c>
      <c r="L244" s="6">
        <f t="shared" si="6"/>
        <v>8.4143706599159458</v>
      </c>
      <c r="M244" s="6">
        <f t="shared" si="7"/>
        <v>17.502480197446513</v>
      </c>
    </row>
    <row r="245" spans="1:13" x14ac:dyDescent="0.3">
      <c r="A245" s="2" t="s">
        <v>348</v>
      </c>
      <c r="B245" s="2" t="s">
        <v>349</v>
      </c>
      <c r="C245" s="2" t="s">
        <v>351</v>
      </c>
      <c r="D245" s="2" t="s">
        <v>351</v>
      </c>
      <c r="E245" s="3">
        <v>60202</v>
      </c>
      <c r="F245" s="6">
        <v>4.7758777699079227</v>
      </c>
      <c r="G245" s="6">
        <v>3.1705142177746954</v>
      </c>
      <c r="H245" s="6">
        <v>20.780991333138573</v>
      </c>
      <c r="I245" s="6">
        <v>20.123361603700847</v>
      </c>
      <c r="J245" s="6">
        <v>14.456916195459533</v>
      </c>
      <c r="K245" s="6">
        <v>18.113772455089823</v>
      </c>
      <c r="L245" s="6">
        <f t="shared" si="6"/>
        <v>9.5757944402737305</v>
      </c>
      <c r="M245" s="6">
        <f t="shared" si="7"/>
        <v>17.564683418083401</v>
      </c>
    </row>
    <row r="246" spans="1:13" x14ac:dyDescent="0.3">
      <c r="A246" s="2" t="s">
        <v>348</v>
      </c>
      <c r="B246" s="2" t="s">
        <v>352</v>
      </c>
      <c r="C246" s="2" t="s">
        <v>353</v>
      </c>
      <c r="D246" s="2" t="s">
        <v>353</v>
      </c>
      <c r="E246" s="3">
        <v>60301</v>
      </c>
      <c r="F246" s="6">
        <v>1.2466078697421981</v>
      </c>
      <c r="G246" s="6">
        <v>12.275959579157483</v>
      </c>
      <c r="H246" s="6">
        <v>0</v>
      </c>
      <c r="I246" s="6">
        <v>0.32144548961223524</v>
      </c>
      <c r="J246" s="6">
        <v>5.8014254931211671</v>
      </c>
      <c r="K246" s="6">
        <v>12.431361081326965</v>
      </c>
      <c r="L246" s="6">
        <f t="shared" si="6"/>
        <v>4.5075224829665599</v>
      </c>
      <c r="M246" s="6">
        <f t="shared" si="7"/>
        <v>6.1847440213534561</v>
      </c>
    </row>
    <row r="247" spans="1:13" x14ac:dyDescent="0.3">
      <c r="A247" s="2" t="s">
        <v>348</v>
      </c>
      <c r="B247" s="2" t="s">
        <v>352</v>
      </c>
      <c r="C247" s="2" t="s">
        <v>354</v>
      </c>
      <c r="D247" s="2" t="s">
        <v>354</v>
      </c>
      <c r="E247" s="3">
        <v>60302</v>
      </c>
      <c r="F247" s="6">
        <v>0</v>
      </c>
      <c r="G247" s="6">
        <v>0</v>
      </c>
      <c r="H247" s="6">
        <v>27.89961564548949</v>
      </c>
      <c r="I247" s="6">
        <v>0</v>
      </c>
      <c r="J247" s="6">
        <v>0</v>
      </c>
      <c r="K247" s="6">
        <v>21.513087128002869</v>
      </c>
      <c r="L247" s="6">
        <f t="shared" si="6"/>
        <v>9.29987188182983</v>
      </c>
      <c r="M247" s="6">
        <f t="shared" si="7"/>
        <v>7.1710290426676231</v>
      </c>
    </row>
    <row r="248" spans="1:13" x14ac:dyDescent="0.3">
      <c r="A248" s="2" t="s">
        <v>348</v>
      </c>
      <c r="B248" s="2" t="s">
        <v>352</v>
      </c>
      <c r="C248" s="2" t="s">
        <v>355</v>
      </c>
      <c r="D248" s="2" t="s">
        <v>355</v>
      </c>
      <c r="E248" s="3">
        <v>60303</v>
      </c>
      <c r="F248" s="6">
        <v>51.608775137111515</v>
      </c>
      <c r="G248" s="6">
        <v>42.580196470485959</v>
      </c>
      <c r="H248" s="6">
        <v>2.7518345563709139</v>
      </c>
      <c r="I248" s="6">
        <v>1.2576243476073696</v>
      </c>
      <c r="J248" s="6">
        <v>10.280031724726985</v>
      </c>
      <c r="K248" s="6">
        <v>0</v>
      </c>
      <c r="L248" s="6">
        <f t="shared" si="6"/>
        <v>32.313602054656123</v>
      </c>
      <c r="M248" s="6">
        <f t="shared" si="7"/>
        <v>3.8458853574447853</v>
      </c>
    </row>
    <row r="249" spans="1:13" x14ac:dyDescent="0.3">
      <c r="A249" s="2" t="s">
        <v>348</v>
      </c>
      <c r="B249" s="2" t="s">
        <v>356</v>
      </c>
      <c r="C249" s="2" t="s">
        <v>357</v>
      </c>
      <c r="D249" s="2" t="s">
        <v>358</v>
      </c>
      <c r="E249" s="3">
        <v>60401</v>
      </c>
      <c r="F249" s="6">
        <v>10.508687460749425</v>
      </c>
      <c r="G249" s="6">
        <v>4.8515864892528144</v>
      </c>
      <c r="H249" s="6">
        <v>0</v>
      </c>
      <c r="I249" s="6">
        <v>0</v>
      </c>
      <c r="J249" s="6">
        <v>49.708051628764601</v>
      </c>
      <c r="K249" s="6">
        <v>43.02203567681007</v>
      </c>
      <c r="L249" s="6">
        <f t="shared" si="6"/>
        <v>5.1200913166674127</v>
      </c>
      <c r="M249" s="6">
        <f t="shared" si="7"/>
        <v>30.910029101858225</v>
      </c>
    </row>
    <row r="250" spans="1:13" x14ac:dyDescent="0.3">
      <c r="A250" s="2" t="s">
        <v>348</v>
      </c>
      <c r="B250" s="2" t="s">
        <v>356</v>
      </c>
      <c r="C250" s="2" t="s">
        <v>359</v>
      </c>
      <c r="D250" s="2" t="s">
        <v>359</v>
      </c>
      <c r="E250" s="3">
        <v>60402</v>
      </c>
      <c r="F250" s="6">
        <v>5.7446808510638299</v>
      </c>
      <c r="G250" s="6">
        <v>50.558807876530068</v>
      </c>
      <c r="H250" s="6">
        <v>103.21390937829294</v>
      </c>
      <c r="I250" s="6">
        <v>0</v>
      </c>
      <c r="J250" s="6">
        <v>177.86924939467312</v>
      </c>
      <c r="K250" s="6">
        <v>84.109457513202116</v>
      </c>
      <c r="L250" s="6">
        <f t="shared" si="6"/>
        <v>53.172466035295621</v>
      </c>
      <c r="M250" s="6">
        <f t="shared" si="7"/>
        <v>87.326235635958412</v>
      </c>
    </row>
    <row r="251" spans="1:13" x14ac:dyDescent="0.3">
      <c r="A251" s="2" t="s">
        <v>348</v>
      </c>
      <c r="B251" s="2" t="s">
        <v>360</v>
      </c>
      <c r="C251" s="2" t="s">
        <v>361</v>
      </c>
      <c r="D251" s="2" t="s">
        <v>362</v>
      </c>
      <c r="E251" s="3">
        <v>60501</v>
      </c>
      <c r="F251" s="6">
        <v>0</v>
      </c>
      <c r="G251" s="6">
        <v>4.876809753619507</v>
      </c>
      <c r="H251" s="6">
        <v>5.6198745779064154</v>
      </c>
      <c r="I251" s="6">
        <v>0</v>
      </c>
      <c r="J251" s="6">
        <v>0</v>
      </c>
      <c r="K251" s="6">
        <v>114.50565311522733</v>
      </c>
      <c r="L251" s="6">
        <f t="shared" si="6"/>
        <v>3.4988947771753076</v>
      </c>
      <c r="M251" s="6">
        <f t="shared" si="7"/>
        <v>38.168551038409113</v>
      </c>
    </row>
    <row r="252" spans="1:13" x14ac:dyDescent="0.3">
      <c r="A252" s="2" t="s">
        <v>348</v>
      </c>
      <c r="B252" s="2" t="s">
        <v>360</v>
      </c>
      <c r="C252" s="2" t="s">
        <v>363</v>
      </c>
      <c r="D252" s="2" t="s">
        <v>363</v>
      </c>
      <c r="E252" s="3">
        <v>60502</v>
      </c>
      <c r="F252" s="6">
        <v>0</v>
      </c>
      <c r="G252" s="6">
        <v>5.8397570661060501</v>
      </c>
      <c r="H252" s="6">
        <v>64.922074901139808</v>
      </c>
      <c r="I252" s="6">
        <v>1.1698537682789651</v>
      </c>
      <c r="J252" s="6">
        <v>0</v>
      </c>
      <c r="K252" s="6">
        <v>139.98215082552431</v>
      </c>
      <c r="L252" s="6">
        <f t="shared" si="6"/>
        <v>23.587277322415286</v>
      </c>
      <c r="M252" s="6">
        <f t="shared" si="7"/>
        <v>47.050668197934421</v>
      </c>
    </row>
    <row r="253" spans="1:13" x14ac:dyDescent="0.3">
      <c r="A253" s="2" t="s">
        <v>348</v>
      </c>
      <c r="B253" s="2" t="s">
        <v>364</v>
      </c>
      <c r="C253" s="2" t="s">
        <v>215</v>
      </c>
      <c r="D253" s="2" t="s">
        <v>215</v>
      </c>
      <c r="E253" s="3">
        <v>60601</v>
      </c>
      <c r="F253" s="6">
        <v>1.6531658125309968E-2</v>
      </c>
      <c r="G253" s="6">
        <v>14.786242365798779</v>
      </c>
      <c r="H253" s="6">
        <v>20.266457680250781</v>
      </c>
      <c r="I253" s="6">
        <v>2.6164311878597593E-2</v>
      </c>
      <c r="J253" s="6">
        <v>64.009228402973591</v>
      </c>
      <c r="K253" s="6">
        <v>30.665829145728647</v>
      </c>
      <c r="L253" s="6">
        <f t="shared" si="6"/>
        <v>11.689743901391623</v>
      </c>
      <c r="M253" s="6">
        <f t="shared" si="7"/>
        <v>31.567073953526947</v>
      </c>
    </row>
    <row r="254" spans="1:13" x14ac:dyDescent="0.3">
      <c r="A254" s="2" t="s">
        <v>365</v>
      </c>
      <c r="B254" s="2" t="s">
        <v>366</v>
      </c>
      <c r="C254" s="2" t="s">
        <v>367</v>
      </c>
      <c r="D254" s="2" t="s">
        <v>367</v>
      </c>
      <c r="E254" s="3">
        <v>70101</v>
      </c>
      <c r="F254" s="6">
        <v>1.3312459396998839E-3</v>
      </c>
      <c r="G254" s="6">
        <v>2.5899422183891081E-4</v>
      </c>
      <c r="H254" s="6">
        <v>0</v>
      </c>
      <c r="I254" s="6">
        <v>1.2448287738021635E-3</v>
      </c>
      <c r="J254" s="6">
        <v>0</v>
      </c>
      <c r="K254" s="6">
        <v>0</v>
      </c>
      <c r="L254" s="6">
        <f t="shared" si="6"/>
        <v>5.3008005384626484E-4</v>
      </c>
      <c r="M254" s="6">
        <f t="shared" si="7"/>
        <v>4.1494292460072119E-4</v>
      </c>
    </row>
    <row r="255" spans="1:13" x14ac:dyDescent="0.3">
      <c r="A255" s="2" t="s">
        <v>365</v>
      </c>
      <c r="B255" s="2" t="s">
        <v>366</v>
      </c>
      <c r="C255" s="2" t="s">
        <v>368</v>
      </c>
      <c r="D255" s="2" t="s">
        <v>368</v>
      </c>
      <c r="E255" s="3">
        <v>70102</v>
      </c>
      <c r="F255" s="6">
        <v>0</v>
      </c>
      <c r="G255" s="6">
        <v>0</v>
      </c>
      <c r="H255" s="6">
        <v>0</v>
      </c>
      <c r="I255" s="6">
        <v>1.7376194613379671E-2</v>
      </c>
      <c r="J255" s="6">
        <v>0.23006639058699799</v>
      </c>
      <c r="K255" s="6">
        <v>0</v>
      </c>
      <c r="L255" s="6">
        <f t="shared" si="6"/>
        <v>0</v>
      </c>
      <c r="M255" s="6">
        <f t="shared" si="7"/>
        <v>8.2480861733459213E-2</v>
      </c>
    </row>
    <row r="256" spans="1:13" x14ac:dyDescent="0.3">
      <c r="A256" s="2" t="s">
        <v>365</v>
      </c>
      <c r="B256" s="2" t="s">
        <v>366</v>
      </c>
      <c r="C256" s="2" t="s">
        <v>369</v>
      </c>
      <c r="D256" s="2" t="s">
        <v>370</v>
      </c>
      <c r="E256" s="3">
        <v>70103</v>
      </c>
      <c r="F256" s="6">
        <v>7.5753977677511282</v>
      </c>
      <c r="G256" s="6">
        <v>0</v>
      </c>
      <c r="H256" s="6">
        <v>0</v>
      </c>
      <c r="I256" s="6">
        <v>13.780623608017816</v>
      </c>
      <c r="J256" s="6">
        <v>0</v>
      </c>
      <c r="K256" s="6">
        <v>0</v>
      </c>
      <c r="L256" s="6">
        <f t="shared" si="6"/>
        <v>2.5251325892503762</v>
      </c>
      <c r="M256" s="6">
        <f t="shared" si="7"/>
        <v>4.593541202672605</v>
      </c>
    </row>
    <row r="257" spans="1:13" x14ac:dyDescent="0.3">
      <c r="A257" s="2" t="s">
        <v>365</v>
      </c>
      <c r="B257" s="2" t="s">
        <v>366</v>
      </c>
      <c r="C257" s="2" t="s">
        <v>371</v>
      </c>
      <c r="D257" s="2" t="s">
        <v>371</v>
      </c>
      <c r="E257" s="3">
        <v>70104</v>
      </c>
      <c r="F257" s="6">
        <v>0</v>
      </c>
      <c r="G257" s="6">
        <v>0</v>
      </c>
      <c r="H257" s="6">
        <v>2.7734233691064754</v>
      </c>
      <c r="I257" s="6">
        <v>0.21150065938440868</v>
      </c>
      <c r="J257" s="6">
        <v>0</v>
      </c>
      <c r="K257" s="6">
        <v>0</v>
      </c>
      <c r="L257" s="6">
        <f t="shared" si="6"/>
        <v>0.92447445636882508</v>
      </c>
      <c r="M257" s="6">
        <f t="shared" si="7"/>
        <v>7.0500219794802893E-2</v>
      </c>
    </row>
    <row r="258" spans="1:13" x14ac:dyDescent="0.3">
      <c r="A258" s="2" t="s">
        <v>365</v>
      </c>
      <c r="B258" s="2" t="s">
        <v>366</v>
      </c>
      <c r="C258" s="2" t="s">
        <v>372</v>
      </c>
      <c r="D258" s="2" t="s">
        <v>372</v>
      </c>
      <c r="E258" s="3">
        <v>70105</v>
      </c>
      <c r="F258" s="6">
        <v>2.1593790824560055</v>
      </c>
      <c r="G258" s="6">
        <v>11.710369487485101</v>
      </c>
      <c r="H258" s="6">
        <v>0</v>
      </c>
      <c r="I258" s="6">
        <v>2.5011116051578481</v>
      </c>
      <c r="J258" s="6">
        <v>4.2921238985891126</v>
      </c>
      <c r="K258" s="6">
        <v>0</v>
      </c>
      <c r="L258" s="6">
        <f t="shared" si="6"/>
        <v>4.6232495233137021</v>
      </c>
      <c r="M258" s="6">
        <f t="shared" si="7"/>
        <v>2.2644118345823201</v>
      </c>
    </row>
    <row r="259" spans="1:13" x14ac:dyDescent="0.3">
      <c r="A259" s="2" t="s">
        <v>365</v>
      </c>
      <c r="B259" s="2" t="s">
        <v>373</v>
      </c>
      <c r="C259" s="2" t="s">
        <v>373</v>
      </c>
      <c r="D259" s="2" t="s">
        <v>373</v>
      </c>
      <c r="E259" s="3">
        <v>70201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f t="shared" ref="L259:L322" si="8">AVERAGE(F259:H259)</f>
        <v>0</v>
      </c>
      <c r="M259" s="6">
        <f t="shared" ref="M259:M322" si="9">AVERAGE(I259:K259)</f>
        <v>0</v>
      </c>
    </row>
    <row r="260" spans="1:13" x14ac:dyDescent="0.3">
      <c r="A260" s="2" t="s">
        <v>365</v>
      </c>
      <c r="B260" s="2" t="s">
        <v>373</v>
      </c>
      <c r="C260" s="2" t="s">
        <v>374</v>
      </c>
      <c r="D260" s="2" t="s">
        <v>374</v>
      </c>
      <c r="E260" s="3">
        <v>70202</v>
      </c>
      <c r="F260" s="6">
        <v>0</v>
      </c>
      <c r="G260" s="6">
        <v>0</v>
      </c>
      <c r="H260" s="6">
        <v>0</v>
      </c>
      <c r="I260" s="6">
        <v>13.572732805842971</v>
      </c>
      <c r="J260" s="6">
        <v>0</v>
      </c>
      <c r="K260" s="6">
        <v>23.508668821627975</v>
      </c>
      <c r="L260" s="6">
        <f t="shared" si="8"/>
        <v>0</v>
      </c>
      <c r="M260" s="6">
        <f t="shared" si="9"/>
        <v>12.360467209156981</v>
      </c>
    </row>
    <row r="261" spans="1:13" x14ac:dyDescent="0.3">
      <c r="A261" s="2" t="s">
        <v>365</v>
      </c>
      <c r="B261" s="2" t="s">
        <v>375</v>
      </c>
      <c r="C261" s="2" t="s">
        <v>376</v>
      </c>
      <c r="D261" s="2" t="s">
        <v>377</v>
      </c>
      <c r="E261" s="3">
        <v>70301</v>
      </c>
      <c r="F261" s="6">
        <v>5.328123612467809E-2</v>
      </c>
      <c r="G261" s="6">
        <v>0.12919896640826875</v>
      </c>
      <c r="H261" s="6">
        <v>0</v>
      </c>
      <c r="I261" s="6">
        <v>0</v>
      </c>
      <c r="J261" s="6">
        <v>0</v>
      </c>
      <c r="K261" s="6">
        <v>29.584793458638632</v>
      </c>
      <c r="L261" s="6">
        <f t="shared" si="8"/>
        <v>6.0826734177648945E-2</v>
      </c>
      <c r="M261" s="6">
        <f t="shared" si="9"/>
        <v>9.8615978195462102</v>
      </c>
    </row>
    <row r="262" spans="1:13" x14ac:dyDescent="0.3">
      <c r="A262" s="2" t="s">
        <v>365</v>
      </c>
      <c r="B262" s="2" t="s">
        <v>375</v>
      </c>
      <c r="C262" s="2" t="s">
        <v>378</v>
      </c>
      <c r="D262" s="2" t="s">
        <v>379</v>
      </c>
      <c r="E262" s="3">
        <v>70302</v>
      </c>
      <c r="F262" s="6">
        <v>0</v>
      </c>
      <c r="G262" s="6">
        <v>0</v>
      </c>
      <c r="H262" s="6">
        <v>0</v>
      </c>
      <c r="I262" s="6">
        <v>0</v>
      </c>
      <c r="J262" s="6">
        <v>80.380401075046521</v>
      </c>
      <c r="K262" s="6">
        <v>17.344497607655502</v>
      </c>
      <c r="L262" s="6">
        <f t="shared" si="8"/>
        <v>0</v>
      </c>
      <c r="M262" s="6">
        <f t="shared" si="9"/>
        <v>32.574966227567337</v>
      </c>
    </row>
    <row r="263" spans="1:13" x14ac:dyDescent="0.3">
      <c r="A263" s="2" t="s">
        <v>365</v>
      </c>
      <c r="B263" s="2" t="s">
        <v>375</v>
      </c>
      <c r="C263" s="2" t="s">
        <v>380</v>
      </c>
      <c r="D263" s="2" t="s">
        <v>380</v>
      </c>
      <c r="E263" s="3">
        <v>70303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f t="shared" si="8"/>
        <v>0</v>
      </c>
      <c r="M263" s="6">
        <f t="shared" si="9"/>
        <v>0</v>
      </c>
    </row>
    <row r="264" spans="1:13" x14ac:dyDescent="0.3">
      <c r="A264" s="2" t="s">
        <v>365</v>
      </c>
      <c r="B264" s="2" t="s">
        <v>381</v>
      </c>
      <c r="C264" s="2" t="s">
        <v>382</v>
      </c>
      <c r="D264" s="2" t="s">
        <v>382</v>
      </c>
      <c r="E264" s="3">
        <v>70401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f t="shared" si="8"/>
        <v>0</v>
      </c>
      <c r="M264" s="6">
        <f t="shared" si="9"/>
        <v>0</v>
      </c>
    </row>
    <row r="265" spans="1:13" x14ac:dyDescent="0.3">
      <c r="A265" s="2" t="s">
        <v>365</v>
      </c>
      <c r="B265" s="2" t="s">
        <v>381</v>
      </c>
      <c r="C265" s="2" t="s">
        <v>383</v>
      </c>
      <c r="D265" s="2" t="s">
        <v>383</v>
      </c>
      <c r="E265" s="3">
        <v>70402</v>
      </c>
      <c r="F265" s="6">
        <v>0</v>
      </c>
      <c r="G265" s="6">
        <v>0</v>
      </c>
      <c r="H265" s="6">
        <v>0</v>
      </c>
      <c r="I265" s="6">
        <v>25.738188976377952</v>
      </c>
      <c r="J265" s="6">
        <v>0</v>
      </c>
      <c r="K265" s="6">
        <v>0</v>
      </c>
      <c r="L265" s="6">
        <f t="shared" si="8"/>
        <v>0</v>
      </c>
      <c r="M265" s="6">
        <f t="shared" si="9"/>
        <v>8.5793963254593173</v>
      </c>
    </row>
    <row r="266" spans="1:13" x14ac:dyDescent="0.3">
      <c r="A266" s="2" t="s">
        <v>365</v>
      </c>
      <c r="B266" s="2" t="s">
        <v>381</v>
      </c>
      <c r="C266" s="2" t="s">
        <v>384</v>
      </c>
      <c r="D266" s="2" t="s">
        <v>384</v>
      </c>
      <c r="E266" s="3">
        <v>70403</v>
      </c>
      <c r="F266" s="6">
        <v>0</v>
      </c>
      <c r="G266" s="6">
        <v>6.2421972534332085E-2</v>
      </c>
      <c r="H266" s="6">
        <v>0</v>
      </c>
      <c r="I266" s="6">
        <v>7.5821943110454368</v>
      </c>
      <c r="J266" s="6">
        <v>0</v>
      </c>
      <c r="K266" s="6">
        <v>5.6135143393426166</v>
      </c>
      <c r="L266" s="6">
        <f t="shared" si="8"/>
        <v>2.0807324178110695E-2</v>
      </c>
      <c r="M266" s="6">
        <f t="shared" si="9"/>
        <v>4.3985695501293511</v>
      </c>
    </row>
    <row r="267" spans="1:13" x14ac:dyDescent="0.3">
      <c r="A267" s="2" t="s">
        <v>365</v>
      </c>
      <c r="B267" s="2" t="s">
        <v>381</v>
      </c>
      <c r="C267" s="2" t="s">
        <v>385</v>
      </c>
      <c r="D267" s="2" t="s">
        <v>385</v>
      </c>
      <c r="E267" s="3">
        <v>70404</v>
      </c>
      <c r="F267" s="6">
        <v>0</v>
      </c>
      <c r="G267" s="6">
        <v>0</v>
      </c>
      <c r="H267" s="6">
        <v>0</v>
      </c>
      <c r="I267" s="6">
        <v>64.53185955786735</v>
      </c>
      <c r="J267" s="6">
        <v>0</v>
      </c>
      <c r="K267" s="6">
        <v>0</v>
      </c>
      <c r="L267" s="6">
        <f t="shared" si="8"/>
        <v>0</v>
      </c>
      <c r="M267" s="6">
        <f t="shared" si="9"/>
        <v>21.510619852622451</v>
      </c>
    </row>
    <row r="268" spans="1:13" x14ac:dyDescent="0.3">
      <c r="A268" s="2" t="s">
        <v>365</v>
      </c>
      <c r="B268" s="2" t="s">
        <v>386</v>
      </c>
      <c r="C268" s="2" t="s">
        <v>387</v>
      </c>
      <c r="D268" s="2" t="s">
        <v>388</v>
      </c>
      <c r="E268" s="3">
        <v>70501</v>
      </c>
      <c r="F268" s="6">
        <v>0.64460678985818654</v>
      </c>
      <c r="G268" s="6">
        <v>0</v>
      </c>
      <c r="H268" s="6">
        <v>0</v>
      </c>
      <c r="I268" s="6">
        <v>0</v>
      </c>
      <c r="J268" s="6">
        <v>0</v>
      </c>
      <c r="K268" s="6">
        <v>2.3593762756143355</v>
      </c>
      <c r="L268" s="6">
        <f t="shared" si="8"/>
        <v>0.21486892995272885</v>
      </c>
      <c r="M268" s="6">
        <f t="shared" si="9"/>
        <v>0.78645875853811187</v>
      </c>
    </row>
    <row r="269" spans="1:13" x14ac:dyDescent="0.3">
      <c r="A269" s="2" t="s">
        <v>365</v>
      </c>
      <c r="B269" s="2" t="s">
        <v>386</v>
      </c>
      <c r="C269" s="2" t="s">
        <v>389</v>
      </c>
      <c r="D269" s="2" t="s">
        <v>389</v>
      </c>
      <c r="E269" s="3">
        <v>70502</v>
      </c>
      <c r="F269" s="6">
        <v>1.3829345871940258E-2</v>
      </c>
      <c r="G269" s="6">
        <v>0</v>
      </c>
      <c r="H269" s="6">
        <v>0</v>
      </c>
      <c r="I269" s="6">
        <v>12.784740285331441</v>
      </c>
      <c r="J269" s="6">
        <v>0</v>
      </c>
      <c r="K269" s="6">
        <v>0</v>
      </c>
      <c r="L269" s="6">
        <f t="shared" si="8"/>
        <v>4.6097819573134189E-3</v>
      </c>
      <c r="M269" s="6">
        <f t="shared" si="9"/>
        <v>4.2615800951104807</v>
      </c>
    </row>
    <row r="270" spans="1:13" x14ac:dyDescent="0.3">
      <c r="A270" s="2" t="s">
        <v>365</v>
      </c>
      <c r="B270" s="2" t="s">
        <v>386</v>
      </c>
      <c r="C270" s="2" t="s">
        <v>390</v>
      </c>
      <c r="D270" s="2" t="s">
        <v>390</v>
      </c>
      <c r="E270" s="3">
        <v>70503</v>
      </c>
      <c r="F270" s="6">
        <v>6.0125060125060124</v>
      </c>
      <c r="G270" s="6">
        <v>0</v>
      </c>
      <c r="H270" s="6">
        <v>6.8736141906873618</v>
      </c>
      <c r="I270" s="6">
        <v>18.545565190932603</v>
      </c>
      <c r="J270" s="6">
        <v>0</v>
      </c>
      <c r="K270" s="6">
        <v>0</v>
      </c>
      <c r="L270" s="6">
        <f t="shared" si="8"/>
        <v>4.2953734010644586</v>
      </c>
      <c r="M270" s="6">
        <f t="shared" si="9"/>
        <v>6.1818550636442007</v>
      </c>
    </row>
    <row r="271" spans="1:13" x14ac:dyDescent="0.3">
      <c r="A271" s="2" t="s">
        <v>365</v>
      </c>
      <c r="B271" s="2" t="s">
        <v>391</v>
      </c>
      <c r="C271" s="2" t="s">
        <v>392</v>
      </c>
      <c r="D271" s="2" t="s">
        <v>392</v>
      </c>
      <c r="E271" s="3">
        <v>70601</v>
      </c>
      <c r="F271" s="6">
        <v>0</v>
      </c>
      <c r="G271" s="6">
        <v>0</v>
      </c>
      <c r="H271" s="6">
        <v>0</v>
      </c>
      <c r="I271" s="6">
        <v>10.257714479484571</v>
      </c>
      <c r="J271" s="6">
        <v>0</v>
      </c>
      <c r="K271" s="6">
        <v>0</v>
      </c>
      <c r="L271" s="6">
        <f t="shared" si="8"/>
        <v>0</v>
      </c>
      <c r="M271" s="6">
        <f t="shared" si="9"/>
        <v>3.4192381598281902</v>
      </c>
    </row>
    <row r="272" spans="1:13" x14ac:dyDescent="0.3">
      <c r="A272" s="2" t="s">
        <v>365</v>
      </c>
      <c r="B272" s="2" t="s">
        <v>391</v>
      </c>
      <c r="C272" s="2" t="s">
        <v>393</v>
      </c>
      <c r="D272" s="2" t="s">
        <v>394</v>
      </c>
      <c r="E272" s="3">
        <v>70602</v>
      </c>
      <c r="F272" s="6">
        <v>3.7608486017357765</v>
      </c>
      <c r="G272" s="6">
        <v>0</v>
      </c>
      <c r="H272" s="6">
        <v>0</v>
      </c>
      <c r="I272" s="6">
        <v>43.438453713123096</v>
      </c>
      <c r="J272" s="6">
        <v>0</v>
      </c>
      <c r="K272" s="6">
        <v>0</v>
      </c>
      <c r="L272" s="6">
        <f t="shared" si="8"/>
        <v>1.2536162005785922</v>
      </c>
      <c r="M272" s="6">
        <f t="shared" si="9"/>
        <v>14.479484571041032</v>
      </c>
    </row>
    <row r="273" spans="1:13" x14ac:dyDescent="0.3">
      <c r="A273" s="2" t="s">
        <v>365</v>
      </c>
      <c r="B273" s="2" t="s">
        <v>391</v>
      </c>
      <c r="C273" s="2" t="s">
        <v>395</v>
      </c>
      <c r="D273" s="2" t="s">
        <v>395</v>
      </c>
      <c r="E273" s="3">
        <v>70603</v>
      </c>
      <c r="F273" s="6">
        <v>0.21629416005767843</v>
      </c>
      <c r="G273" s="6">
        <v>0</v>
      </c>
      <c r="H273" s="6">
        <v>0</v>
      </c>
      <c r="I273" s="6">
        <v>0.66889632107023411</v>
      </c>
      <c r="J273" s="6">
        <v>0</v>
      </c>
      <c r="K273" s="6">
        <v>0</v>
      </c>
      <c r="L273" s="6">
        <f t="shared" si="8"/>
        <v>7.2098053352559477E-2</v>
      </c>
      <c r="M273" s="6">
        <f t="shared" si="9"/>
        <v>0.2229654403567447</v>
      </c>
    </row>
    <row r="274" spans="1:13" x14ac:dyDescent="0.3">
      <c r="A274" s="2" t="s">
        <v>365</v>
      </c>
      <c r="B274" s="2" t="s">
        <v>396</v>
      </c>
      <c r="C274" s="2" t="s">
        <v>397</v>
      </c>
      <c r="D274" s="2" t="s">
        <v>397</v>
      </c>
      <c r="E274" s="3">
        <v>70701</v>
      </c>
      <c r="F274" s="6">
        <v>0.44014084507042256</v>
      </c>
      <c r="G274" s="6">
        <v>28.446771378708551</v>
      </c>
      <c r="H274" s="6">
        <v>88.71499176276771</v>
      </c>
      <c r="I274" s="6">
        <v>0</v>
      </c>
      <c r="J274" s="6">
        <v>409.58378970427162</v>
      </c>
      <c r="K274" s="6">
        <v>198.20485744456178</v>
      </c>
      <c r="L274" s="6">
        <f t="shared" si="8"/>
        <v>39.200634662182232</v>
      </c>
      <c r="M274" s="6">
        <f t="shared" si="9"/>
        <v>202.59621571627781</v>
      </c>
    </row>
    <row r="275" spans="1:13" x14ac:dyDescent="0.3">
      <c r="A275" s="2" t="s">
        <v>365</v>
      </c>
      <c r="B275" s="2" t="s">
        <v>396</v>
      </c>
      <c r="C275" s="2" t="s">
        <v>398</v>
      </c>
      <c r="D275" s="2" t="s">
        <v>398</v>
      </c>
      <c r="E275" s="3">
        <v>70702</v>
      </c>
      <c r="F275" s="6">
        <v>5.9460283579814002</v>
      </c>
      <c r="G275" s="6">
        <v>35.088757396449708</v>
      </c>
      <c r="H275" s="6">
        <v>62.249052365576304</v>
      </c>
      <c r="I275" s="6">
        <v>0.99690958030106669</v>
      </c>
      <c r="J275" s="6">
        <v>189.03213392341735</v>
      </c>
      <c r="K275" s="6">
        <v>123.21063394683027</v>
      </c>
      <c r="L275" s="6">
        <f t="shared" si="8"/>
        <v>34.427946040002467</v>
      </c>
      <c r="M275" s="6">
        <f t="shared" si="9"/>
        <v>104.41322581684956</v>
      </c>
    </row>
    <row r="276" spans="1:13" x14ac:dyDescent="0.3">
      <c r="A276" s="2" t="s">
        <v>365</v>
      </c>
      <c r="B276" s="2" t="s">
        <v>396</v>
      </c>
      <c r="C276" s="2" t="s">
        <v>399</v>
      </c>
      <c r="D276" s="2" t="s">
        <v>399</v>
      </c>
      <c r="E276" s="3">
        <v>70703</v>
      </c>
      <c r="F276" s="6">
        <v>0</v>
      </c>
      <c r="G276" s="6">
        <v>6.1773497177017607</v>
      </c>
      <c r="H276" s="6">
        <v>0.31595576619273302</v>
      </c>
      <c r="I276" s="6">
        <v>2.0461520973059</v>
      </c>
      <c r="J276" s="6">
        <v>60.658978583196046</v>
      </c>
      <c r="K276" s="6">
        <v>59.560229445506693</v>
      </c>
      <c r="L276" s="6">
        <f t="shared" si="8"/>
        <v>2.1644351612981647</v>
      </c>
      <c r="M276" s="6">
        <f t="shared" si="9"/>
        <v>40.755120042002879</v>
      </c>
    </row>
    <row r="277" spans="1:13" x14ac:dyDescent="0.3">
      <c r="A277" s="2" t="s">
        <v>365</v>
      </c>
      <c r="B277" s="2" t="s">
        <v>396</v>
      </c>
      <c r="C277" s="2" t="s">
        <v>400</v>
      </c>
      <c r="D277" s="2" t="s">
        <v>400</v>
      </c>
      <c r="E277" s="3">
        <v>70704</v>
      </c>
      <c r="F277" s="6">
        <v>0</v>
      </c>
      <c r="G277" s="6">
        <v>99.111111111111114</v>
      </c>
      <c r="H277" s="6">
        <v>147.25848563968668</v>
      </c>
      <c r="I277" s="6">
        <v>125.05576208178439</v>
      </c>
      <c r="J277" s="6">
        <v>135.13513513513513</v>
      </c>
      <c r="K277" s="6">
        <v>138.30703012912483</v>
      </c>
      <c r="L277" s="6">
        <f t="shared" si="8"/>
        <v>82.123198916932594</v>
      </c>
      <c r="M277" s="6">
        <f t="shared" si="9"/>
        <v>132.83264244868147</v>
      </c>
    </row>
    <row r="278" spans="1:13" x14ac:dyDescent="0.3">
      <c r="A278" s="2" t="s">
        <v>365</v>
      </c>
      <c r="B278" s="2" t="s">
        <v>396</v>
      </c>
      <c r="C278" s="2" t="s">
        <v>401</v>
      </c>
      <c r="D278" s="2" t="s">
        <v>401</v>
      </c>
      <c r="E278" s="3">
        <v>70705</v>
      </c>
      <c r="F278" s="6">
        <v>0</v>
      </c>
      <c r="G278" s="6">
        <v>89.013632718524462</v>
      </c>
      <c r="H278" s="6">
        <v>103.6910197869102</v>
      </c>
      <c r="I278" s="6">
        <v>0</v>
      </c>
      <c r="J278" s="6">
        <v>0</v>
      </c>
      <c r="K278" s="6">
        <v>103.93641180923542</v>
      </c>
      <c r="L278" s="6">
        <f t="shared" si="8"/>
        <v>64.234884168478217</v>
      </c>
      <c r="M278" s="6">
        <f t="shared" si="9"/>
        <v>34.645470603078472</v>
      </c>
    </row>
    <row r="279" spans="1:13" x14ac:dyDescent="0.3">
      <c r="A279" s="2" t="s">
        <v>365</v>
      </c>
      <c r="B279" s="2" t="s">
        <v>396</v>
      </c>
      <c r="C279" s="2" t="s">
        <v>402</v>
      </c>
      <c r="D279" s="2" t="s">
        <v>402</v>
      </c>
      <c r="E279" s="3">
        <v>70706</v>
      </c>
      <c r="F279" s="6">
        <v>3.4338642268157686</v>
      </c>
      <c r="G279" s="6">
        <v>12.189991142604075</v>
      </c>
      <c r="H279" s="6">
        <v>20.16093953892997</v>
      </c>
      <c r="I279" s="6">
        <v>0</v>
      </c>
      <c r="J279" s="6">
        <v>35.826771653543304</v>
      </c>
      <c r="K279" s="6">
        <v>33.533376419536516</v>
      </c>
      <c r="L279" s="6">
        <f t="shared" si="8"/>
        <v>11.928264969449936</v>
      </c>
      <c r="M279" s="6">
        <f t="shared" si="9"/>
        <v>23.120049357693272</v>
      </c>
    </row>
    <row r="280" spans="1:13" x14ac:dyDescent="0.3">
      <c r="A280" s="2" t="s">
        <v>365</v>
      </c>
      <c r="B280" s="2" t="s">
        <v>396</v>
      </c>
      <c r="C280" s="2" t="s">
        <v>403</v>
      </c>
      <c r="D280" s="2" t="s">
        <v>403</v>
      </c>
      <c r="E280" s="3">
        <v>70707</v>
      </c>
      <c r="F280" s="6">
        <v>25.356125356125357</v>
      </c>
      <c r="G280" s="6">
        <v>37.140204271123487</v>
      </c>
      <c r="H280" s="6">
        <v>40.178571428571431</v>
      </c>
      <c r="I280" s="6">
        <v>0</v>
      </c>
      <c r="J280" s="6">
        <v>0</v>
      </c>
      <c r="K280" s="6">
        <v>48.090614886731395</v>
      </c>
      <c r="L280" s="6">
        <f t="shared" si="8"/>
        <v>34.224967018606755</v>
      </c>
      <c r="M280" s="6">
        <f t="shared" si="9"/>
        <v>16.030204962243797</v>
      </c>
    </row>
    <row r="281" spans="1:13" x14ac:dyDescent="0.3">
      <c r="A281" s="2" t="s">
        <v>365</v>
      </c>
      <c r="B281" s="2" t="s">
        <v>404</v>
      </c>
      <c r="C281" s="2" t="s">
        <v>404</v>
      </c>
      <c r="D281" s="2" t="s">
        <v>404</v>
      </c>
      <c r="E281" s="3">
        <v>70801</v>
      </c>
      <c r="F281" s="6">
        <v>5.5882352941176476</v>
      </c>
      <c r="G281" s="6">
        <v>13.155607070414371</v>
      </c>
      <c r="H281" s="6">
        <v>0</v>
      </c>
      <c r="I281" s="6">
        <v>0</v>
      </c>
      <c r="J281" s="6">
        <v>27.888888888888889</v>
      </c>
      <c r="K281" s="6">
        <v>0</v>
      </c>
      <c r="L281" s="6">
        <f t="shared" si="8"/>
        <v>6.2479474548440059</v>
      </c>
      <c r="M281" s="6">
        <f t="shared" si="9"/>
        <v>9.2962962962962958</v>
      </c>
    </row>
    <row r="282" spans="1:13" x14ac:dyDescent="0.3">
      <c r="A282" s="2" t="s">
        <v>365</v>
      </c>
      <c r="B282" s="2" t="s">
        <v>404</v>
      </c>
      <c r="C282" s="2" t="s">
        <v>405</v>
      </c>
      <c r="D282" s="2" t="s">
        <v>405</v>
      </c>
      <c r="E282" s="3">
        <v>70802</v>
      </c>
      <c r="F282" s="6">
        <v>0</v>
      </c>
      <c r="G282" s="6">
        <v>109.70464135021096</v>
      </c>
      <c r="H282" s="6">
        <v>0</v>
      </c>
      <c r="I282" s="6">
        <v>110.93573844419392</v>
      </c>
      <c r="J282" s="6">
        <v>79.38257993384785</v>
      </c>
      <c r="K282" s="6">
        <v>0</v>
      </c>
      <c r="L282" s="6">
        <f t="shared" si="8"/>
        <v>36.568213783403657</v>
      </c>
      <c r="M282" s="6">
        <f t="shared" si="9"/>
        <v>63.439439459347255</v>
      </c>
    </row>
    <row r="283" spans="1:13" x14ac:dyDescent="0.3">
      <c r="A283" s="2" t="s">
        <v>365</v>
      </c>
      <c r="B283" s="2" t="s">
        <v>404</v>
      </c>
      <c r="C283" s="2" t="s">
        <v>406</v>
      </c>
      <c r="D283" s="2" t="s">
        <v>407</v>
      </c>
      <c r="E283" s="3">
        <v>70803</v>
      </c>
      <c r="F283" s="6">
        <v>23.696682464454977</v>
      </c>
      <c r="G283" s="6">
        <v>0</v>
      </c>
      <c r="H283" s="6">
        <v>0</v>
      </c>
      <c r="I283" s="6">
        <v>0</v>
      </c>
      <c r="J283" s="6">
        <v>77.252952144188939</v>
      </c>
      <c r="K283" s="6">
        <v>101.15642118076688</v>
      </c>
      <c r="L283" s="6">
        <f t="shared" si="8"/>
        <v>7.8988941548183256</v>
      </c>
      <c r="M283" s="6">
        <f t="shared" si="9"/>
        <v>59.46979110831861</v>
      </c>
    </row>
    <row r="284" spans="1:13" x14ac:dyDescent="0.3">
      <c r="A284" s="2" t="s">
        <v>365</v>
      </c>
      <c r="B284" s="2" t="s">
        <v>404</v>
      </c>
      <c r="C284" s="2" t="s">
        <v>408</v>
      </c>
      <c r="D284" s="2" t="s">
        <v>408</v>
      </c>
      <c r="E284" s="3">
        <v>70804</v>
      </c>
      <c r="F284" s="6">
        <v>0</v>
      </c>
      <c r="G284" s="6">
        <v>16.666666666666664</v>
      </c>
      <c r="H284" s="6">
        <v>0</v>
      </c>
      <c r="I284" s="6">
        <v>106.13207547169812</v>
      </c>
      <c r="J284" s="6">
        <v>1.3904982618771726</v>
      </c>
      <c r="K284" s="6">
        <v>72.748004561003427</v>
      </c>
      <c r="L284" s="6">
        <f t="shared" si="8"/>
        <v>5.5555555555555545</v>
      </c>
      <c r="M284" s="6">
        <f t="shared" si="9"/>
        <v>60.090192764859573</v>
      </c>
    </row>
    <row r="285" spans="1:13" x14ac:dyDescent="0.3">
      <c r="A285" s="2" t="s">
        <v>365</v>
      </c>
      <c r="B285" s="2" t="s">
        <v>404</v>
      </c>
      <c r="C285" s="2" t="s">
        <v>409</v>
      </c>
      <c r="D285" s="2" t="s">
        <v>409</v>
      </c>
      <c r="E285" s="3">
        <v>70805</v>
      </c>
      <c r="F285" s="6">
        <v>0</v>
      </c>
      <c r="G285" s="6">
        <v>0</v>
      </c>
      <c r="H285" s="6">
        <v>0</v>
      </c>
      <c r="I285" s="6">
        <v>0</v>
      </c>
      <c r="J285" s="6">
        <v>31.481481481481481</v>
      </c>
      <c r="K285" s="6">
        <v>74.497354497354493</v>
      </c>
      <c r="L285" s="6">
        <f t="shared" si="8"/>
        <v>0</v>
      </c>
      <c r="M285" s="6">
        <f t="shared" si="9"/>
        <v>35.326278659611994</v>
      </c>
    </row>
    <row r="286" spans="1:13" x14ac:dyDescent="0.3">
      <c r="A286" s="2" t="s">
        <v>365</v>
      </c>
      <c r="B286" s="2" t="s">
        <v>410</v>
      </c>
      <c r="C286" s="2" t="s">
        <v>411</v>
      </c>
      <c r="D286" s="2" t="s">
        <v>411</v>
      </c>
      <c r="E286" s="3">
        <v>70901</v>
      </c>
      <c r="F286" s="6">
        <v>0</v>
      </c>
      <c r="G286" s="6">
        <v>0</v>
      </c>
      <c r="H286" s="6">
        <v>0</v>
      </c>
      <c r="I286" s="6">
        <v>27.557879014189695</v>
      </c>
      <c r="J286" s="6">
        <v>66.503000545553732</v>
      </c>
      <c r="K286" s="6">
        <v>0</v>
      </c>
      <c r="L286" s="6">
        <f t="shared" si="8"/>
        <v>0</v>
      </c>
      <c r="M286" s="6">
        <f t="shared" si="9"/>
        <v>31.353626519914474</v>
      </c>
    </row>
    <row r="287" spans="1:13" x14ac:dyDescent="0.3">
      <c r="A287" s="2" t="s">
        <v>365</v>
      </c>
      <c r="B287" s="2" t="s">
        <v>410</v>
      </c>
      <c r="C287" s="2" t="s">
        <v>412</v>
      </c>
      <c r="D287" s="2" t="s">
        <v>412</v>
      </c>
      <c r="E287" s="3">
        <v>70902</v>
      </c>
      <c r="F287" s="6">
        <v>0</v>
      </c>
      <c r="G287" s="6">
        <v>0</v>
      </c>
      <c r="H287" s="6">
        <v>24.356318437407516</v>
      </c>
      <c r="I287" s="6">
        <v>39.685452162516384</v>
      </c>
      <c r="J287" s="6">
        <v>4.1602067183462532</v>
      </c>
      <c r="K287" s="6">
        <v>11.467889908256881</v>
      </c>
      <c r="L287" s="6">
        <f t="shared" si="8"/>
        <v>8.1187728124691727</v>
      </c>
      <c r="M287" s="6">
        <f t="shared" si="9"/>
        <v>18.437849596373173</v>
      </c>
    </row>
    <row r="288" spans="1:13" x14ac:dyDescent="0.3">
      <c r="A288" s="2" t="s">
        <v>365</v>
      </c>
      <c r="B288" s="2" t="s">
        <v>410</v>
      </c>
      <c r="C288" s="2" t="s">
        <v>413</v>
      </c>
      <c r="D288" s="2" t="s">
        <v>413</v>
      </c>
      <c r="E288" s="3">
        <v>70903</v>
      </c>
      <c r="F288" s="6">
        <v>0</v>
      </c>
      <c r="G288" s="6">
        <v>0</v>
      </c>
      <c r="H288" s="6">
        <v>0</v>
      </c>
      <c r="I288" s="6">
        <v>27.932960893854748</v>
      </c>
      <c r="J288" s="6">
        <v>0</v>
      </c>
      <c r="K288" s="6">
        <v>0</v>
      </c>
      <c r="L288" s="6">
        <f t="shared" si="8"/>
        <v>0</v>
      </c>
      <c r="M288" s="6">
        <f t="shared" si="9"/>
        <v>9.3109869646182499</v>
      </c>
    </row>
    <row r="289" spans="1:13" x14ac:dyDescent="0.3">
      <c r="A289" s="2" t="s">
        <v>365</v>
      </c>
      <c r="B289" s="2" t="s">
        <v>410</v>
      </c>
      <c r="C289" s="2" t="s">
        <v>414</v>
      </c>
      <c r="D289" s="2" t="s">
        <v>414</v>
      </c>
      <c r="E289" s="3">
        <v>70904</v>
      </c>
      <c r="F289" s="6">
        <v>0</v>
      </c>
      <c r="G289" s="6">
        <v>12.135922330097088</v>
      </c>
      <c r="H289" s="6">
        <v>0</v>
      </c>
      <c r="I289" s="6">
        <v>87.081339712918663</v>
      </c>
      <c r="J289" s="6">
        <v>55.794504181600956</v>
      </c>
      <c r="K289" s="6">
        <v>55.661501787842674</v>
      </c>
      <c r="L289" s="6">
        <f t="shared" si="8"/>
        <v>4.0453074433656964</v>
      </c>
      <c r="M289" s="6">
        <f t="shared" si="9"/>
        <v>66.179115227454091</v>
      </c>
    </row>
    <row r="290" spans="1:13" x14ac:dyDescent="0.3">
      <c r="A290" s="2" t="s">
        <v>365</v>
      </c>
      <c r="B290" s="2" t="s">
        <v>415</v>
      </c>
      <c r="C290" s="2" t="s">
        <v>416</v>
      </c>
      <c r="D290" s="2" t="s">
        <v>416</v>
      </c>
      <c r="E290" s="3">
        <v>71001</v>
      </c>
      <c r="F290" s="6">
        <v>1.8504811250925238E-2</v>
      </c>
      <c r="G290" s="6">
        <v>0</v>
      </c>
      <c r="H290" s="6">
        <v>0</v>
      </c>
      <c r="I290" s="6">
        <v>2.5194893232403115</v>
      </c>
      <c r="J290" s="6">
        <v>0</v>
      </c>
      <c r="K290" s="6">
        <v>0</v>
      </c>
      <c r="L290" s="6">
        <f t="shared" si="8"/>
        <v>6.1682704169750795E-3</v>
      </c>
      <c r="M290" s="6">
        <f t="shared" si="9"/>
        <v>0.8398297744134372</v>
      </c>
    </row>
    <row r="291" spans="1:13" x14ac:dyDescent="0.3">
      <c r="A291" s="2" t="s">
        <v>365</v>
      </c>
      <c r="B291" s="2" t="s">
        <v>415</v>
      </c>
      <c r="C291" s="2" t="s">
        <v>417</v>
      </c>
      <c r="D291" s="2" t="s">
        <v>417</v>
      </c>
      <c r="E291" s="3">
        <v>71002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12.552301255230125</v>
      </c>
      <c r="L291" s="6">
        <f t="shared" si="8"/>
        <v>0</v>
      </c>
      <c r="M291" s="6">
        <f t="shared" si="9"/>
        <v>4.1841004184100417</v>
      </c>
    </row>
    <row r="292" spans="1:13" x14ac:dyDescent="0.3">
      <c r="A292" s="2" t="s">
        <v>365</v>
      </c>
      <c r="B292" s="2" t="s">
        <v>415</v>
      </c>
      <c r="C292" s="2" t="s">
        <v>418</v>
      </c>
      <c r="D292" s="2" t="s">
        <v>418</v>
      </c>
      <c r="E292" s="3">
        <v>71003</v>
      </c>
      <c r="F292" s="6">
        <v>0</v>
      </c>
      <c r="G292" s="6">
        <v>0</v>
      </c>
      <c r="H292" s="6">
        <v>0</v>
      </c>
      <c r="I292" s="6">
        <v>5.6121695465957755</v>
      </c>
      <c r="J292" s="6">
        <v>0</v>
      </c>
      <c r="K292" s="6">
        <v>0</v>
      </c>
      <c r="L292" s="6">
        <f t="shared" si="8"/>
        <v>0</v>
      </c>
      <c r="M292" s="6">
        <f t="shared" si="9"/>
        <v>1.8707231821985919</v>
      </c>
    </row>
    <row r="293" spans="1:13" x14ac:dyDescent="0.3">
      <c r="A293" s="2" t="s">
        <v>365</v>
      </c>
      <c r="B293" s="2" t="s">
        <v>415</v>
      </c>
      <c r="C293" s="2" t="s">
        <v>419</v>
      </c>
      <c r="D293" s="2" t="s">
        <v>419</v>
      </c>
      <c r="E293" s="3">
        <v>71004</v>
      </c>
      <c r="F293" s="6">
        <v>0</v>
      </c>
      <c r="G293" s="6">
        <v>0</v>
      </c>
      <c r="H293" s="6">
        <v>0</v>
      </c>
      <c r="I293" s="6">
        <v>0.15507883173946757</v>
      </c>
      <c r="J293" s="6">
        <v>0</v>
      </c>
      <c r="K293" s="6">
        <v>32.922844935913545</v>
      </c>
      <c r="L293" s="6">
        <f t="shared" si="8"/>
        <v>0</v>
      </c>
      <c r="M293" s="6">
        <f t="shared" si="9"/>
        <v>11.02597458921767</v>
      </c>
    </row>
    <row r="294" spans="1:13" x14ac:dyDescent="0.3">
      <c r="A294" s="2" t="s">
        <v>365</v>
      </c>
      <c r="B294" s="2" t="s">
        <v>415</v>
      </c>
      <c r="C294" s="2" t="s">
        <v>306</v>
      </c>
      <c r="D294" s="2" t="s">
        <v>306</v>
      </c>
      <c r="E294" s="3">
        <v>71005</v>
      </c>
      <c r="F294" s="6">
        <v>0</v>
      </c>
      <c r="G294" s="6">
        <v>0</v>
      </c>
      <c r="H294" s="6">
        <v>0</v>
      </c>
      <c r="I294" s="6">
        <v>112.71329007450133</v>
      </c>
      <c r="J294" s="6">
        <v>0</v>
      </c>
      <c r="K294" s="6">
        <v>0</v>
      </c>
      <c r="L294" s="6">
        <f t="shared" si="8"/>
        <v>0</v>
      </c>
      <c r="M294" s="6">
        <f t="shared" si="9"/>
        <v>37.571096691500443</v>
      </c>
    </row>
    <row r="295" spans="1:13" x14ac:dyDescent="0.3">
      <c r="A295" s="2" t="s">
        <v>365</v>
      </c>
      <c r="B295" s="2" t="s">
        <v>420</v>
      </c>
      <c r="C295" s="2" t="s">
        <v>358</v>
      </c>
      <c r="D295" s="2" t="s">
        <v>358</v>
      </c>
      <c r="E295" s="3">
        <v>71101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f t="shared" si="8"/>
        <v>0</v>
      </c>
      <c r="M295" s="6">
        <f t="shared" si="9"/>
        <v>0</v>
      </c>
    </row>
    <row r="296" spans="1:13" x14ac:dyDescent="0.3">
      <c r="A296" s="2" t="s">
        <v>365</v>
      </c>
      <c r="B296" s="2" t="s">
        <v>420</v>
      </c>
      <c r="C296" s="2" t="s">
        <v>421</v>
      </c>
      <c r="D296" s="2" t="s">
        <v>421</v>
      </c>
      <c r="E296" s="3">
        <v>71102</v>
      </c>
      <c r="F296" s="6">
        <v>0.18861993083935871</v>
      </c>
      <c r="G296" s="6">
        <v>0</v>
      </c>
      <c r="H296" s="6">
        <v>9.6278795038393383</v>
      </c>
      <c r="I296" s="6">
        <v>0</v>
      </c>
      <c r="J296" s="6">
        <v>0</v>
      </c>
      <c r="K296" s="6">
        <v>0</v>
      </c>
      <c r="L296" s="6">
        <f t="shared" si="8"/>
        <v>3.2721664782262323</v>
      </c>
      <c r="M296" s="6">
        <f t="shared" si="9"/>
        <v>0</v>
      </c>
    </row>
    <row r="297" spans="1:13" x14ac:dyDescent="0.3">
      <c r="A297" s="2" t="s">
        <v>365</v>
      </c>
      <c r="B297" s="2" t="s">
        <v>420</v>
      </c>
      <c r="C297" s="2" t="s">
        <v>422</v>
      </c>
      <c r="D297" s="2" t="s">
        <v>422</v>
      </c>
      <c r="E297" s="3">
        <v>71103</v>
      </c>
      <c r="F297" s="6">
        <v>0.17311021350259664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f t="shared" si="8"/>
        <v>5.770340450086555E-2</v>
      </c>
      <c r="M297" s="6">
        <f t="shared" si="9"/>
        <v>0</v>
      </c>
    </row>
    <row r="298" spans="1:13" x14ac:dyDescent="0.3">
      <c r="A298" s="2" t="s">
        <v>365</v>
      </c>
      <c r="B298" s="2" t="s">
        <v>420</v>
      </c>
      <c r="C298" s="2" t="s">
        <v>423</v>
      </c>
      <c r="D298" s="2" t="s">
        <v>423</v>
      </c>
      <c r="E298" s="3">
        <v>71104</v>
      </c>
      <c r="F298" s="6">
        <v>0.91268634012777616</v>
      </c>
      <c r="G298" s="6">
        <v>0</v>
      </c>
      <c r="H298" s="6">
        <v>0</v>
      </c>
      <c r="I298" s="6">
        <v>12.289308176100629</v>
      </c>
      <c r="J298" s="6">
        <v>0</v>
      </c>
      <c r="K298" s="6">
        <v>29.409254404682073</v>
      </c>
      <c r="L298" s="6">
        <f t="shared" si="8"/>
        <v>0.30422878004259207</v>
      </c>
      <c r="M298" s="6">
        <f t="shared" si="9"/>
        <v>13.899520860260902</v>
      </c>
    </row>
    <row r="299" spans="1:13" x14ac:dyDescent="0.3">
      <c r="A299" s="2" t="s">
        <v>365</v>
      </c>
      <c r="B299" s="2" t="s">
        <v>420</v>
      </c>
      <c r="C299" s="2" t="s">
        <v>424</v>
      </c>
      <c r="D299" s="2" t="s">
        <v>424</v>
      </c>
      <c r="E299" s="3">
        <v>71105</v>
      </c>
      <c r="F299" s="6">
        <v>0</v>
      </c>
      <c r="G299" s="6">
        <v>0</v>
      </c>
      <c r="H299" s="6">
        <v>0</v>
      </c>
      <c r="I299" s="6">
        <v>0</v>
      </c>
      <c r="J299" s="6">
        <v>167.9973386560213</v>
      </c>
      <c r="K299" s="6">
        <v>92.292619203135203</v>
      </c>
      <c r="L299" s="6">
        <f t="shared" si="8"/>
        <v>0</v>
      </c>
      <c r="M299" s="6">
        <f t="shared" si="9"/>
        <v>86.76331928638551</v>
      </c>
    </row>
    <row r="300" spans="1:13" x14ac:dyDescent="0.3">
      <c r="A300" s="2" t="s">
        <v>365</v>
      </c>
      <c r="B300" s="2" t="s">
        <v>420</v>
      </c>
      <c r="C300" s="2" t="s">
        <v>425</v>
      </c>
      <c r="D300" s="2" t="s">
        <v>425</v>
      </c>
      <c r="E300" s="3">
        <v>71106</v>
      </c>
      <c r="F300" s="6">
        <v>0</v>
      </c>
      <c r="G300" s="6">
        <v>0</v>
      </c>
      <c r="H300" s="6">
        <v>0</v>
      </c>
      <c r="I300" s="6">
        <v>0.63924402445803219</v>
      </c>
      <c r="J300" s="6">
        <v>0</v>
      </c>
      <c r="K300" s="6">
        <v>34.224103717422935</v>
      </c>
      <c r="L300" s="6">
        <f t="shared" si="8"/>
        <v>0</v>
      </c>
      <c r="M300" s="6">
        <f t="shared" si="9"/>
        <v>11.621115913960322</v>
      </c>
    </row>
    <row r="301" spans="1:13" x14ac:dyDescent="0.3">
      <c r="A301" s="2" t="s">
        <v>365</v>
      </c>
      <c r="B301" s="2" t="s">
        <v>426</v>
      </c>
      <c r="C301" s="2" t="s">
        <v>427</v>
      </c>
      <c r="D301" s="2" t="s">
        <v>427</v>
      </c>
      <c r="E301" s="3">
        <v>71201</v>
      </c>
      <c r="F301" s="6">
        <v>0</v>
      </c>
      <c r="G301" s="6">
        <v>0</v>
      </c>
      <c r="H301" s="6">
        <v>0</v>
      </c>
      <c r="I301" s="6">
        <v>2.2416498542927595E-2</v>
      </c>
      <c r="J301" s="6">
        <v>37.991266375545848</v>
      </c>
      <c r="K301" s="6">
        <v>0</v>
      </c>
      <c r="L301" s="6">
        <f t="shared" si="8"/>
        <v>0</v>
      </c>
      <c r="M301" s="6">
        <f t="shared" si="9"/>
        <v>12.671227624696257</v>
      </c>
    </row>
    <row r="302" spans="1:13" x14ac:dyDescent="0.3">
      <c r="A302" s="2" t="s">
        <v>365</v>
      </c>
      <c r="B302" s="2" t="s">
        <v>428</v>
      </c>
      <c r="C302" s="2" t="s">
        <v>429</v>
      </c>
      <c r="D302" s="2" t="s">
        <v>429</v>
      </c>
      <c r="E302" s="3">
        <v>71301</v>
      </c>
      <c r="F302" s="6">
        <v>0</v>
      </c>
      <c r="G302" s="6">
        <v>0</v>
      </c>
      <c r="H302" s="6">
        <v>15.643845335225256</v>
      </c>
      <c r="I302" s="6">
        <v>22.249007373794669</v>
      </c>
      <c r="J302" s="6">
        <v>15.299488172637988</v>
      </c>
      <c r="K302" s="6">
        <v>0</v>
      </c>
      <c r="L302" s="6">
        <f t="shared" si="8"/>
        <v>5.2146151117417521</v>
      </c>
      <c r="M302" s="6">
        <f t="shared" si="9"/>
        <v>12.516165182144219</v>
      </c>
    </row>
    <row r="303" spans="1:13" x14ac:dyDescent="0.3">
      <c r="A303" s="2" t="s">
        <v>365</v>
      </c>
      <c r="B303" s="2" t="s">
        <v>428</v>
      </c>
      <c r="C303" s="2" t="s">
        <v>430</v>
      </c>
      <c r="D303" s="2" t="s">
        <v>430</v>
      </c>
      <c r="E303" s="3">
        <v>71302</v>
      </c>
      <c r="F303" s="6">
        <v>0</v>
      </c>
      <c r="G303" s="6">
        <v>0</v>
      </c>
      <c r="H303" s="6">
        <v>20.776031434184674</v>
      </c>
      <c r="I303" s="6">
        <v>102.26302305721606</v>
      </c>
      <c r="J303" s="6">
        <v>0</v>
      </c>
      <c r="K303" s="6">
        <v>0</v>
      </c>
      <c r="L303" s="6">
        <f t="shared" si="8"/>
        <v>6.9253438113948915</v>
      </c>
      <c r="M303" s="6">
        <f t="shared" si="9"/>
        <v>34.087674352405351</v>
      </c>
    </row>
    <row r="304" spans="1:13" x14ac:dyDescent="0.3">
      <c r="A304" s="2" t="s">
        <v>365</v>
      </c>
      <c r="B304" s="2" t="s">
        <v>431</v>
      </c>
      <c r="C304" s="2" t="s">
        <v>432</v>
      </c>
      <c r="D304" s="2" t="s">
        <v>432</v>
      </c>
      <c r="E304" s="3">
        <v>71401</v>
      </c>
      <c r="F304" s="6">
        <v>0</v>
      </c>
      <c r="G304" s="6">
        <v>0</v>
      </c>
      <c r="H304" s="6">
        <v>0</v>
      </c>
      <c r="I304" s="6">
        <v>0</v>
      </c>
      <c r="J304" s="6">
        <v>41.069556099265995</v>
      </c>
      <c r="K304" s="6">
        <v>0</v>
      </c>
      <c r="L304" s="6">
        <f t="shared" si="8"/>
        <v>0</v>
      </c>
      <c r="M304" s="6">
        <f t="shared" si="9"/>
        <v>13.689852033088664</v>
      </c>
    </row>
    <row r="305" spans="1:13" x14ac:dyDescent="0.3">
      <c r="A305" s="2" t="s">
        <v>365</v>
      </c>
      <c r="B305" s="2" t="s">
        <v>431</v>
      </c>
      <c r="C305" s="2" t="s">
        <v>433</v>
      </c>
      <c r="D305" s="2" t="s">
        <v>433</v>
      </c>
      <c r="E305" s="3">
        <v>71402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f t="shared" si="8"/>
        <v>0</v>
      </c>
      <c r="M305" s="6">
        <f t="shared" si="9"/>
        <v>0</v>
      </c>
    </row>
    <row r="306" spans="1:13" x14ac:dyDescent="0.3">
      <c r="A306" s="2" t="s">
        <v>365</v>
      </c>
      <c r="B306" s="2" t="s">
        <v>431</v>
      </c>
      <c r="C306" s="2" t="s">
        <v>434</v>
      </c>
      <c r="D306" s="2" t="s">
        <v>434</v>
      </c>
      <c r="E306" s="3">
        <v>71403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f t="shared" si="8"/>
        <v>0</v>
      </c>
      <c r="M306" s="6">
        <f t="shared" si="9"/>
        <v>0</v>
      </c>
    </row>
    <row r="307" spans="1:13" x14ac:dyDescent="0.3">
      <c r="A307" s="2" t="s">
        <v>365</v>
      </c>
      <c r="B307" s="2" t="s">
        <v>435</v>
      </c>
      <c r="C307" s="2" t="s">
        <v>436</v>
      </c>
      <c r="D307" s="2" t="s">
        <v>436</v>
      </c>
      <c r="E307" s="3">
        <v>71501</v>
      </c>
      <c r="F307" s="6">
        <v>3.5631569570639585</v>
      </c>
      <c r="G307" s="6">
        <v>0</v>
      </c>
      <c r="H307" s="6">
        <v>0</v>
      </c>
      <c r="I307" s="6">
        <v>0</v>
      </c>
      <c r="J307" s="6">
        <v>17.38158686495315</v>
      </c>
      <c r="K307" s="6">
        <v>0</v>
      </c>
      <c r="L307" s="6">
        <f t="shared" si="8"/>
        <v>1.1877189856879862</v>
      </c>
      <c r="M307" s="6">
        <f t="shared" si="9"/>
        <v>5.7938622883177162</v>
      </c>
    </row>
    <row r="308" spans="1:13" x14ac:dyDescent="0.3">
      <c r="A308" s="2" t="s">
        <v>365</v>
      </c>
      <c r="B308" s="2" t="s">
        <v>435</v>
      </c>
      <c r="C308" s="2" t="s">
        <v>437</v>
      </c>
      <c r="D308" s="2" t="s">
        <v>438</v>
      </c>
      <c r="E308" s="3">
        <v>71502</v>
      </c>
      <c r="F308" s="6">
        <v>11.971268954509178</v>
      </c>
      <c r="G308" s="6">
        <v>0</v>
      </c>
      <c r="H308" s="6">
        <v>0</v>
      </c>
      <c r="I308" s="6">
        <v>0</v>
      </c>
      <c r="J308" s="6">
        <v>150.50732807215331</v>
      </c>
      <c r="K308" s="6">
        <v>0</v>
      </c>
      <c r="L308" s="6">
        <f t="shared" si="8"/>
        <v>3.9904229848363926</v>
      </c>
      <c r="M308" s="6">
        <f t="shared" si="9"/>
        <v>50.169109357384436</v>
      </c>
    </row>
    <row r="309" spans="1:13" x14ac:dyDescent="0.3">
      <c r="A309" s="2" t="s">
        <v>365</v>
      </c>
      <c r="B309" s="2" t="s">
        <v>435</v>
      </c>
      <c r="C309" s="2" t="s">
        <v>363</v>
      </c>
      <c r="D309" s="2" t="s">
        <v>363</v>
      </c>
      <c r="E309" s="3">
        <v>71503</v>
      </c>
      <c r="F309" s="6">
        <v>5.6279878313776619</v>
      </c>
      <c r="G309" s="6">
        <v>11.3697219361483</v>
      </c>
      <c r="H309" s="6">
        <v>0</v>
      </c>
      <c r="I309" s="6">
        <v>18.380648899188877</v>
      </c>
      <c r="J309" s="6">
        <v>104.29052159282108</v>
      </c>
      <c r="K309" s="6">
        <v>57.168093490963443</v>
      </c>
      <c r="L309" s="6">
        <f t="shared" si="8"/>
        <v>5.6659032558419868</v>
      </c>
      <c r="M309" s="6">
        <f t="shared" si="9"/>
        <v>59.946421327657809</v>
      </c>
    </row>
    <row r="310" spans="1:13" x14ac:dyDescent="0.3">
      <c r="A310" s="2" t="s">
        <v>439</v>
      </c>
      <c r="B310" s="2" t="s">
        <v>170</v>
      </c>
      <c r="C310" s="2" t="s">
        <v>440</v>
      </c>
      <c r="D310" s="2" t="s">
        <v>440</v>
      </c>
      <c r="E310" s="3">
        <v>80101</v>
      </c>
      <c r="F310" s="6">
        <v>0</v>
      </c>
      <c r="G310" s="6">
        <v>0.45763099687285486</v>
      </c>
      <c r="H310" s="6">
        <v>1.2939480202595288</v>
      </c>
      <c r="I310" s="6">
        <v>94.231226235741445</v>
      </c>
      <c r="J310" s="6">
        <v>87.225653068916529</v>
      </c>
      <c r="K310" s="6">
        <v>0</v>
      </c>
      <c r="L310" s="6">
        <f t="shared" si="8"/>
        <v>0.58385967237746128</v>
      </c>
      <c r="M310" s="6">
        <f t="shared" si="9"/>
        <v>60.485626434885994</v>
      </c>
    </row>
    <row r="311" spans="1:13" x14ac:dyDescent="0.3">
      <c r="A311" s="2" t="s">
        <v>439</v>
      </c>
      <c r="B311" s="2" t="s">
        <v>170</v>
      </c>
      <c r="C311" s="2" t="s">
        <v>421</v>
      </c>
      <c r="D311" s="2" t="s">
        <v>421</v>
      </c>
      <c r="E311" s="3">
        <v>80102</v>
      </c>
      <c r="F311" s="6">
        <v>19.335604770017039</v>
      </c>
      <c r="G311" s="6">
        <v>16.233766233766232</v>
      </c>
      <c r="H311" s="6">
        <v>0</v>
      </c>
      <c r="I311" s="6">
        <v>0</v>
      </c>
      <c r="J311" s="6">
        <v>0</v>
      </c>
      <c r="K311" s="6">
        <v>0</v>
      </c>
      <c r="L311" s="6">
        <f t="shared" si="8"/>
        <v>11.856457001261091</v>
      </c>
      <c r="M311" s="6">
        <f t="shared" si="9"/>
        <v>0</v>
      </c>
    </row>
    <row r="312" spans="1:13" x14ac:dyDescent="0.3">
      <c r="A312" s="2" t="s">
        <v>439</v>
      </c>
      <c r="B312" s="2" t="s">
        <v>441</v>
      </c>
      <c r="C312" s="2" t="s">
        <v>442</v>
      </c>
      <c r="D312" s="2" t="s">
        <v>442</v>
      </c>
      <c r="E312" s="3">
        <v>80201</v>
      </c>
      <c r="F312" s="6">
        <v>1.3630731102850062</v>
      </c>
      <c r="G312" s="6">
        <v>2.145405457525793</v>
      </c>
      <c r="H312" s="6">
        <v>0</v>
      </c>
      <c r="I312" s="6">
        <v>0.14918123785734111</v>
      </c>
      <c r="J312" s="6">
        <v>1.682255568265931E-2</v>
      </c>
      <c r="K312" s="6">
        <v>0.3363814500326584</v>
      </c>
      <c r="L312" s="6">
        <f t="shared" si="8"/>
        <v>1.1694928559369331</v>
      </c>
      <c r="M312" s="6">
        <f t="shared" si="9"/>
        <v>0.16746174785755294</v>
      </c>
    </row>
    <row r="313" spans="1:13" x14ac:dyDescent="0.3">
      <c r="A313" s="2" t="s">
        <v>439</v>
      </c>
      <c r="B313" s="2" t="s">
        <v>441</v>
      </c>
      <c r="C313" s="2" t="s">
        <v>443</v>
      </c>
      <c r="D313" s="2" t="s">
        <v>443</v>
      </c>
      <c r="E313" s="3">
        <v>80202</v>
      </c>
      <c r="F313" s="6">
        <v>3.4156378600823043</v>
      </c>
      <c r="G313" s="6">
        <v>0</v>
      </c>
      <c r="H313" s="6">
        <v>0</v>
      </c>
      <c r="I313" s="6">
        <v>0</v>
      </c>
      <c r="J313" s="6">
        <v>0.13911620294599017</v>
      </c>
      <c r="K313" s="6">
        <v>0</v>
      </c>
      <c r="L313" s="6">
        <f t="shared" si="8"/>
        <v>1.138545953360768</v>
      </c>
      <c r="M313" s="6">
        <f t="shared" si="9"/>
        <v>4.637206764866339E-2</v>
      </c>
    </row>
    <row r="314" spans="1:13" x14ac:dyDescent="0.3">
      <c r="A314" s="2" t="s">
        <v>439</v>
      </c>
      <c r="B314" s="2" t="s">
        <v>444</v>
      </c>
      <c r="C314" s="2" t="s">
        <v>445</v>
      </c>
      <c r="D314" s="2" t="s">
        <v>445</v>
      </c>
      <c r="E314" s="3">
        <v>80301</v>
      </c>
      <c r="F314" s="6">
        <v>9.2969776609724057</v>
      </c>
      <c r="G314" s="6">
        <v>0</v>
      </c>
      <c r="H314" s="6">
        <v>0</v>
      </c>
      <c r="I314" s="6">
        <v>6.1474342276634539</v>
      </c>
      <c r="J314" s="6">
        <v>0</v>
      </c>
      <c r="K314" s="6">
        <v>0</v>
      </c>
      <c r="L314" s="6">
        <f t="shared" si="8"/>
        <v>3.0989925536574687</v>
      </c>
      <c r="M314" s="6">
        <f t="shared" si="9"/>
        <v>2.0491447425544846</v>
      </c>
    </row>
    <row r="315" spans="1:13" x14ac:dyDescent="0.3">
      <c r="A315" s="2" t="s">
        <v>439</v>
      </c>
      <c r="B315" s="2" t="s">
        <v>444</v>
      </c>
      <c r="C315" s="2" t="s">
        <v>446</v>
      </c>
      <c r="D315" s="2" t="s">
        <v>446</v>
      </c>
      <c r="E315" s="3">
        <v>80302</v>
      </c>
      <c r="F315" s="6">
        <v>5.3687133600740511</v>
      </c>
      <c r="G315" s="6">
        <v>5</v>
      </c>
      <c r="H315" s="6">
        <v>2.9916578770735449</v>
      </c>
      <c r="I315" s="6">
        <v>32.448420141393733</v>
      </c>
      <c r="J315" s="6">
        <v>0</v>
      </c>
      <c r="K315" s="6">
        <v>152.25543478260869</v>
      </c>
      <c r="L315" s="6">
        <f t="shared" si="8"/>
        <v>4.4534570790491985</v>
      </c>
      <c r="M315" s="6">
        <f t="shared" si="9"/>
        <v>61.56795164133414</v>
      </c>
    </row>
    <row r="316" spans="1:13" x14ac:dyDescent="0.3">
      <c r="A316" s="2" t="s">
        <v>439</v>
      </c>
      <c r="B316" s="2" t="s">
        <v>444</v>
      </c>
      <c r="C316" s="2" t="s">
        <v>394</v>
      </c>
      <c r="D316" s="2" t="s">
        <v>394</v>
      </c>
      <c r="E316" s="3">
        <v>80303</v>
      </c>
      <c r="F316" s="6">
        <v>18.689690198070085</v>
      </c>
      <c r="G316" s="6">
        <v>0</v>
      </c>
      <c r="H316" s="6">
        <v>0</v>
      </c>
      <c r="I316" s="6">
        <v>5.6459993072393484</v>
      </c>
      <c r="J316" s="6">
        <v>0</v>
      </c>
      <c r="K316" s="6">
        <v>0</v>
      </c>
      <c r="L316" s="6">
        <f t="shared" si="8"/>
        <v>6.2298967326900287</v>
      </c>
      <c r="M316" s="6">
        <f t="shared" si="9"/>
        <v>1.8819997690797827</v>
      </c>
    </row>
    <row r="317" spans="1:13" x14ac:dyDescent="0.3">
      <c r="A317" s="2" t="s">
        <v>439</v>
      </c>
      <c r="B317" s="2" t="s">
        <v>444</v>
      </c>
      <c r="C317" s="2" t="s">
        <v>447</v>
      </c>
      <c r="D317" s="2" t="s">
        <v>448</v>
      </c>
      <c r="E317" s="3">
        <v>80304</v>
      </c>
      <c r="F317" s="6">
        <v>3.8023586823912159</v>
      </c>
      <c r="G317" s="6">
        <v>0</v>
      </c>
      <c r="H317" s="6">
        <v>0</v>
      </c>
      <c r="I317" s="6">
        <v>3.0394304490690036</v>
      </c>
      <c r="J317" s="6">
        <v>0</v>
      </c>
      <c r="K317" s="6">
        <v>0</v>
      </c>
      <c r="L317" s="6">
        <f t="shared" si="8"/>
        <v>1.2674528941304053</v>
      </c>
      <c r="M317" s="6">
        <f t="shared" si="9"/>
        <v>1.0131434830230013</v>
      </c>
    </row>
    <row r="318" spans="1:13" x14ac:dyDescent="0.3">
      <c r="A318" s="2" t="s">
        <v>439</v>
      </c>
      <c r="B318" s="2" t="s">
        <v>449</v>
      </c>
      <c r="C318" s="2" t="s">
        <v>450</v>
      </c>
      <c r="D318" s="2" t="s">
        <v>451</v>
      </c>
      <c r="E318" s="3">
        <v>80401</v>
      </c>
      <c r="F318" s="6">
        <v>25.567404976756901</v>
      </c>
      <c r="G318" s="6">
        <v>0.76356694845923101</v>
      </c>
      <c r="H318" s="6">
        <v>0</v>
      </c>
      <c r="I318" s="6">
        <v>0</v>
      </c>
      <c r="J318" s="6">
        <v>0</v>
      </c>
      <c r="K318" s="6">
        <v>0</v>
      </c>
      <c r="L318" s="6">
        <f t="shared" si="8"/>
        <v>8.7769906417387116</v>
      </c>
      <c r="M318" s="6">
        <f t="shared" si="9"/>
        <v>0</v>
      </c>
    </row>
    <row r="319" spans="1:13" x14ac:dyDescent="0.3">
      <c r="A319" s="2" t="s">
        <v>439</v>
      </c>
      <c r="B319" s="2" t="s">
        <v>449</v>
      </c>
      <c r="C319" s="2" t="s">
        <v>452</v>
      </c>
      <c r="D319" s="2" t="s">
        <v>452</v>
      </c>
      <c r="E319" s="3">
        <v>80402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f t="shared" si="8"/>
        <v>0</v>
      </c>
      <c r="M319" s="6">
        <f t="shared" si="9"/>
        <v>0</v>
      </c>
    </row>
    <row r="320" spans="1:13" x14ac:dyDescent="0.3">
      <c r="A320" s="2" t="s">
        <v>439</v>
      </c>
      <c r="B320" s="2" t="s">
        <v>453</v>
      </c>
      <c r="C320" s="2" t="s">
        <v>377</v>
      </c>
      <c r="D320" s="2" t="s">
        <v>377</v>
      </c>
      <c r="E320" s="3">
        <v>80501</v>
      </c>
      <c r="F320" s="6">
        <v>56.884980328627634</v>
      </c>
      <c r="G320" s="6">
        <v>6.2174994347727788</v>
      </c>
      <c r="H320" s="6">
        <v>2.1715526601520088</v>
      </c>
      <c r="I320" s="6">
        <v>100.99009900990099</v>
      </c>
      <c r="J320" s="6">
        <v>0</v>
      </c>
      <c r="K320" s="6">
        <v>0</v>
      </c>
      <c r="L320" s="6">
        <f t="shared" si="8"/>
        <v>21.758010807850805</v>
      </c>
      <c r="M320" s="6">
        <f t="shared" si="9"/>
        <v>33.663366336633665</v>
      </c>
    </row>
    <row r="321" spans="1:13" x14ac:dyDescent="0.3">
      <c r="A321" s="2" t="s">
        <v>439</v>
      </c>
      <c r="B321" s="2" t="s">
        <v>454</v>
      </c>
      <c r="C321" s="2" t="s">
        <v>455</v>
      </c>
      <c r="D321" s="2" t="s">
        <v>455</v>
      </c>
      <c r="E321" s="3">
        <v>80601</v>
      </c>
      <c r="F321" s="6">
        <v>0</v>
      </c>
      <c r="G321" s="6">
        <v>47.619047619047613</v>
      </c>
      <c r="H321" s="6">
        <v>0</v>
      </c>
      <c r="I321" s="6">
        <v>403.17052270779772</v>
      </c>
      <c r="J321" s="6">
        <v>0</v>
      </c>
      <c r="K321" s="6">
        <v>0</v>
      </c>
      <c r="L321" s="6">
        <f t="shared" si="8"/>
        <v>15.873015873015872</v>
      </c>
      <c r="M321" s="6">
        <f t="shared" si="9"/>
        <v>134.39017423593256</v>
      </c>
    </row>
    <row r="322" spans="1:13" x14ac:dyDescent="0.3">
      <c r="A322" s="2" t="s">
        <v>439</v>
      </c>
      <c r="B322" s="2" t="s">
        <v>454</v>
      </c>
      <c r="C322" s="2" t="s">
        <v>456</v>
      </c>
      <c r="D322" s="2" t="s">
        <v>456</v>
      </c>
      <c r="E322" s="3">
        <v>80602</v>
      </c>
      <c r="F322" s="6">
        <v>3.0728122912491647</v>
      </c>
      <c r="G322" s="6">
        <v>12.978585334198572</v>
      </c>
      <c r="H322" s="6">
        <v>1.059001512859304</v>
      </c>
      <c r="I322" s="6">
        <v>0</v>
      </c>
      <c r="J322" s="6">
        <v>0</v>
      </c>
      <c r="K322" s="6">
        <v>0</v>
      </c>
      <c r="L322" s="6">
        <f t="shared" si="8"/>
        <v>5.7034663794356808</v>
      </c>
      <c r="M322" s="6">
        <f t="shared" si="9"/>
        <v>0</v>
      </c>
    </row>
    <row r="323" spans="1:13" x14ac:dyDescent="0.3">
      <c r="A323" s="2" t="s">
        <v>439</v>
      </c>
      <c r="B323" s="2" t="s">
        <v>457</v>
      </c>
      <c r="C323" s="2" t="s">
        <v>458</v>
      </c>
      <c r="D323" s="2" t="s">
        <v>458</v>
      </c>
      <c r="E323" s="3">
        <v>80701</v>
      </c>
      <c r="F323" s="6">
        <v>0</v>
      </c>
      <c r="G323" s="6">
        <v>0</v>
      </c>
      <c r="H323" s="6">
        <v>22.083639031548056</v>
      </c>
      <c r="I323" s="6">
        <v>0</v>
      </c>
      <c r="J323" s="6">
        <v>0</v>
      </c>
      <c r="K323" s="6">
        <v>0</v>
      </c>
      <c r="L323" s="6">
        <f t="shared" ref="L323:L344" si="10">AVERAGE(F323:H323)</f>
        <v>7.3612130105160185</v>
      </c>
      <c r="M323" s="6">
        <f t="shared" ref="M323:M344" si="11">AVERAGE(I323:K323)</f>
        <v>0</v>
      </c>
    </row>
    <row r="324" spans="1:13" x14ac:dyDescent="0.3">
      <c r="A324" s="2" t="s">
        <v>439</v>
      </c>
      <c r="B324" s="2" t="s">
        <v>457</v>
      </c>
      <c r="C324" s="2" t="s">
        <v>422</v>
      </c>
      <c r="D324" s="2" t="s">
        <v>422</v>
      </c>
      <c r="E324" s="3">
        <v>80702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f t="shared" si="10"/>
        <v>0</v>
      </c>
      <c r="M324" s="6">
        <f t="shared" si="11"/>
        <v>0</v>
      </c>
    </row>
    <row r="325" spans="1:13" x14ac:dyDescent="0.3">
      <c r="A325" s="2" t="s">
        <v>439</v>
      </c>
      <c r="B325" s="2" t="s">
        <v>457</v>
      </c>
      <c r="C325" s="2" t="s">
        <v>459</v>
      </c>
      <c r="D325" s="2" t="s">
        <v>459</v>
      </c>
      <c r="E325" s="3">
        <v>80703</v>
      </c>
      <c r="F325" s="6">
        <v>121.13821138211382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f t="shared" si="10"/>
        <v>40.379403794037941</v>
      </c>
      <c r="M325" s="6">
        <f t="shared" si="11"/>
        <v>0</v>
      </c>
    </row>
    <row r="326" spans="1:13" x14ac:dyDescent="0.3">
      <c r="A326" s="2" t="s">
        <v>439</v>
      </c>
      <c r="B326" s="2" t="s">
        <v>460</v>
      </c>
      <c r="C326" s="2" t="s">
        <v>461</v>
      </c>
      <c r="D326" s="2" t="s">
        <v>461</v>
      </c>
      <c r="E326" s="3">
        <v>80801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f t="shared" si="10"/>
        <v>0</v>
      </c>
      <c r="M326" s="6">
        <f t="shared" si="11"/>
        <v>0</v>
      </c>
    </row>
    <row r="327" spans="1:13" x14ac:dyDescent="0.3">
      <c r="A327" s="2" t="s">
        <v>439</v>
      </c>
      <c r="B327" s="2" t="s">
        <v>460</v>
      </c>
      <c r="C327" s="2" t="s">
        <v>462</v>
      </c>
      <c r="D327" s="2" t="s">
        <v>462</v>
      </c>
      <c r="E327" s="3">
        <v>80802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f t="shared" si="10"/>
        <v>0</v>
      </c>
      <c r="M327" s="6">
        <f t="shared" si="11"/>
        <v>0</v>
      </c>
    </row>
    <row r="328" spans="1:13" x14ac:dyDescent="0.3">
      <c r="A328" s="2" t="s">
        <v>439</v>
      </c>
      <c r="B328" s="2" t="s">
        <v>460</v>
      </c>
      <c r="C328" s="2" t="s">
        <v>463</v>
      </c>
      <c r="D328" s="2" t="s">
        <v>463</v>
      </c>
      <c r="E328" s="3">
        <v>80803</v>
      </c>
      <c r="F328" s="6">
        <v>0</v>
      </c>
      <c r="G328" s="6">
        <v>0</v>
      </c>
      <c r="H328" s="6">
        <v>5.574136008918618</v>
      </c>
      <c r="I328" s="6">
        <v>0</v>
      </c>
      <c r="J328" s="6">
        <v>0</v>
      </c>
      <c r="K328" s="6">
        <v>0</v>
      </c>
      <c r="L328" s="6">
        <f t="shared" si="10"/>
        <v>1.8580453363062059</v>
      </c>
      <c r="M328" s="6">
        <f t="shared" si="11"/>
        <v>0</v>
      </c>
    </row>
    <row r="329" spans="1:13" x14ac:dyDescent="0.3">
      <c r="A329" s="2" t="s">
        <v>439</v>
      </c>
      <c r="B329" s="2" t="s">
        <v>453</v>
      </c>
      <c r="C329" s="2" t="s">
        <v>464</v>
      </c>
      <c r="D329" s="2" t="s">
        <v>464</v>
      </c>
      <c r="E329" s="3">
        <v>80901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23">
        <f>AVERAGE(L320,L318)</f>
        <v>15.267500724794758</v>
      </c>
      <c r="M329" s="23">
        <f>AVERAGE(M320,M318)</f>
        <v>16.831683168316832</v>
      </c>
    </row>
    <row r="330" spans="1:13" x14ac:dyDescent="0.3">
      <c r="A330" s="2" t="s">
        <v>465</v>
      </c>
      <c r="B330" s="2" t="s">
        <v>466</v>
      </c>
      <c r="C330" s="2" t="s">
        <v>467</v>
      </c>
      <c r="D330" s="2" t="s">
        <v>467</v>
      </c>
      <c r="E330" s="3">
        <v>90101</v>
      </c>
      <c r="F330" s="6">
        <v>0.68153655514250311</v>
      </c>
      <c r="G330" s="6">
        <v>8.5389967045038446</v>
      </c>
      <c r="H330" s="6">
        <v>0.24738478936952218</v>
      </c>
      <c r="I330" s="6">
        <v>0.31498673740053051</v>
      </c>
      <c r="J330" s="6">
        <v>5.3795255258486205E-2</v>
      </c>
      <c r="K330" s="6">
        <v>1.8288529057276108</v>
      </c>
      <c r="L330" s="6">
        <f t="shared" si="10"/>
        <v>3.1559726830052903</v>
      </c>
      <c r="M330" s="6">
        <f t="shared" si="11"/>
        <v>0.73254496612887587</v>
      </c>
    </row>
    <row r="331" spans="1:13" x14ac:dyDescent="0.3">
      <c r="A331" s="2" t="s">
        <v>465</v>
      </c>
      <c r="B331" s="2" t="s">
        <v>466</v>
      </c>
      <c r="C331" s="2" t="s">
        <v>468</v>
      </c>
      <c r="D331" s="2" t="s">
        <v>468</v>
      </c>
      <c r="E331" s="3">
        <v>90102</v>
      </c>
      <c r="F331" s="6">
        <v>0</v>
      </c>
      <c r="G331" s="6">
        <v>4.3113101903695412</v>
      </c>
      <c r="H331" s="6">
        <v>0</v>
      </c>
      <c r="I331" s="6">
        <v>0.2992731936725096</v>
      </c>
      <c r="J331" s="6">
        <v>0</v>
      </c>
      <c r="K331" s="6">
        <v>14.053614947197401</v>
      </c>
      <c r="L331" s="6">
        <f t="shared" si="10"/>
        <v>1.437103396789847</v>
      </c>
      <c r="M331" s="6">
        <f t="shared" si="11"/>
        <v>4.7842960469566371</v>
      </c>
    </row>
    <row r="332" spans="1:13" x14ac:dyDescent="0.3">
      <c r="A332" s="2" t="s">
        <v>465</v>
      </c>
      <c r="B332" s="2" t="s">
        <v>466</v>
      </c>
      <c r="C332" s="2" t="s">
        <v>469</v>
      </c>
      <c r="D332" s="2" t="s">
        <v>469</v>
      </c>
      <c r="E332" s="3">
        <v>90103</v>
      </c>
      <c r="F332" s="6">
        <v>6.024096385542169</v>
      </c>
      <c r="G332" s="6">
        <v>7.8202995008319469</v>
      </c>
      <c r="H332" s="6">
        <v>0</v>
      </c>
      <c r="I332" s="6">
        <v>0</v>
      </c>
      <c r="J332" s="6">
        <v>0</v>
      </c>
      <c r="K332" s="6">
        <v>10.739614994934144</v>
      </c>
      <c r="L332" s="6">
        <f t="shared" si="10"/>
        <v>4.6147986287913723</v>
      </c>
      <c r="M332" s="6">
        <f t="shared" si="11"/>
        <v>3.579871664978048</v>
      </c>
    </row>
    <row r="333" spans="1:13" x14ac:dyDescent="0.3">
      <c r="A333" s="2" t="s">
        <v>465</v>
      </c>
      <c r="B333" s="2" t="s">
        <v>466</v>
      </c>
      <c r="C333" s="2" t="s">
        <v>470</v>
      </c>
      <c r="D333" s="2" t="s">
        <v>470</v>
      </c>
      <c r="E333" s="3">
        <v>90104</v>
      </c>
      <c r="F333" s="6">
        <v>3.1760435571687839</v>
      </c>
      <c r="G333" s="6">
        <v>2.5996533795493932</v>
      </c>
      <c r="H333" s="6">
        <v>2.3588879528222408</v>
      </c>
      <c r="I333" s="6">
        <v>1.65860400829302</v>
      </c>
      <c r="J333" s="6">
        <v>0</v>
      </c>
      <c r="K333" s="6">
        <v>6.2169312169312168</v>
      </c>
      <c r="L333" s="6">
        <f t="shared" si="10"/>
        <v>2.7115282965134724</v>
      </c>
      <c r="M333" s="6">
        <f t="shared" si="11"/>
        <v>2.6251784084080789</v>
      </c>
    </row>
    <row r="334" spans="1:13" x14ac:dyDescent="0.3">
      <c r="A334" s="2" t="s">
        <v>465</v>
      </c>
      <c r="B334" s="2" t="s">
        <v>471</v>
      </c>
      <c r="C334" s="2" t="s">
        <v>472</v>
      </c>
      <c r="D334" s="2" t="s">
        <v>472</v>
      </c>
      <c r="E334" s="3">
        <v>90201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3.7356321839080464</v>
      </c>
      <c r="L334" s="6">
        <f t="shared" si="10"/>
        <v>0</v>
      </c>
      <c r="M334" s="6">
        <f t="shared" si="11"/>
        <v>1.2452107279693487</v>
      </c>
    </row>
    <row r="335" spans="1:13" x14ac:dyDescent="0.3">
      <c r="A335" s="2" t="s">
        <v>465</v>
      </c>
      <c r="B335" s="2" t="s">
        <v>471</v>
      </c>
      <c r="C335" s="2" t="s">
        <v>306</v>
      </c>
      <c r="D335" s="2" t="s">
        <v>306</v>
      </c>
      <c r="E335" s="3">
        <v>90202</v>
      </c>
      <c r="F335" s="6">
        <v>4.3252595155709344</v>
      </c>
      <c r="G335" s="6">
        <v>8.9722675367047309</v>
      </c>
      <c r="H335" s="6">
        <v>0</v>
      </c>
      <c r="I335" s="6">
        <v>0</v>
      </c>
      <c r="J335" s="6">
        <v>0</v>
      </c>
      <c r="K335" s="6">
        <v>0</v>
      </c>
      <c r="L335" s="6">
        <f t="shared" si="10"/>
        <v>4.4325090174252217</v>
      </c>
      <c r="M335" s="6">
        <f t="shared" si="11"/>
        <v>0</v>
      </c>
    </row>
    <row r="336" spans="1:13" x14ac:dyDescent="0.3">
      <c r="A336" s="2" t="s">
        <v>465</v>
      </c>
      <c r="B336" s="2" t="s">
        <v>471</v>
      </c>
      <c r="C336" s="2" t="s">
        <v>473</v>
      </c>
      <c r="D336" s="2" t="s">
        <v>473</v>
      </c>
      <c r="E336" s="3">
        <v>90203</v>
      </c>
      <c r="F336" s="6">
        <v>0</v>
      </c>
      <c r="G336" s="6">
        <v>0.411240575736806</v>
      </c>
      <c r="H336" s="6">
        <v>0</v>
      </c>
      <c r="I336" s="6">
        <v>0.70214338507021434</v>
      </c>
      <c r="J336" s="6">
        <v>0</v>
      </c>
      <c r="K336" s="6">
        <v>70.533020449212202</v>
      </c>
      <c r="L336" s="6">
        <f t="shared" si="10"/>
        <v>0.13708019191226867</v>
      </c>
      <c r="M336" s="6">
        <f t="shared" si="11"/>
        <v>23.745054611427474</v>
      </c>
    </row>
    <row r="337" spans="1:13" x14ac:dyDescent="0.3">
      <c r="A337" s="2" t="s">
        <v>465</v>
      </c>
      <c r="B337" s="2" t="s">
        <v>474</v>
      </c>
      <c r="C337" s="2" t="s">
        <v>475</v>
      </c>
      <c r="D337" s="2" t="s">
        <v>475</v>
      </c>
      <c r="E337" s="3">
        <v>90301</v>
      </c>
      <c r="F337" s="6">
        <v>45.290581162324649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f t="shared" si="10"/>
        <v>15.09686038744155</v>
      </c>
      <c r="M337" s="6">
        <f t="shared" si="11"/>
        <v>0</v>
      </c>
    </row>
    <row r="338" spans="1:13" x14ac:dyDescent="0.3">
      <c r="A338" s="2" t="s">
        <v>465</v>
      </c>
      <c r="B338" s="2" t="s">
        <v>474</v>
      </c>
      <c r="C338" s="2" t="s">
        <v>361</v>
      </c>
      <c r="D338" s="2" t="s">
        <v>361</v>
      </c>
      <c r="E338" s="3">
        <v>90302</v>
      </c>
      <c r="F338" s="6">
        <v>23.872472783825817</v>
      </c>
      <c r="G338" s="6">
        <v>0</v>
      </c>
      <c r="H338" s="6">
        <v>64.372759856630822</v>
      </c>
      <c r="I338" s="6">
        <v>50.87323943661972</v>
      </c>
      <c r="J338" s="6">
        <v>85.016465422612512</v>
      </c>
      <c r="K338" s="6">
        <v>0</v>
      </c>
      <c r="L338" s="6">
        <f t="shared" si="10"/>
        <v>29.415077546818878</v>
      </c>
      <c r="M338" s="6">
        <f t="shared" si="11"/>
        <v>45.296568286410746</v>
      </c>
    </row>
    <row r="339" spans="1:13" x14ac:dyDescent="0.3">
      <c r="A339" s="2" t="s">
        <v>465</v>
      </c>
      <c r="B339" s="2" t="s">
        <v>474</v>
      </c>
      <c r="C339" s="2" t="s">
        <v>476</v>
      </c>
      <c r="D339" s="2" t="s">
        <v>476</v>
      </c>
      <c r="E339" s="3">
        <v>90303</v>
      </c>
      <c r="F339" s="6">
        <v>0</v>
      </c>
      <c r="G339" s="6">
        <v>0</v>
      </c>
      <c r="H339" s="6">
        <v>0</v>
      </c>
      <c r="I339" s="6">
        <v>6.966213862765587E-2</v>
      </c>
      <c r="J339" s="6">
        <v>0</v>
      </c>
      <c r="K339" s="6">
        <v>0.95602294455066927</v>
      </c>
      <c r="L339" s="6">
        <f t="shared" si="10"/>
        <v>0</v>
      </c>
      <c r="M339" s="6">
        <f t="shared" si="11"/>
        <v>0.34189502772610836</v>
      </c>
    </row>
    <row r="340" spans="1:13" x14ac:dyDescent="0.3">
      <c r="A340" s="2" t="s">
        <v>465</v>
      </c>
      <c r="B340" s="2" t="s">
        <v>477</v>
      </c>
      <c r="C340" s="2" t="s">
        <v>394</v>
      </c>
      <c r="D340" s="2" t="s">
        <v>394</v>
      </c>
      <c r="E340" s="3">
        <v>90401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f t="shared" si="10"/>
        <v>0</v>
      </c>
      <c r="M340" s="6">
        <f t="shared" si="11"/>
        <v>0</v>
      </c>
    </row>
    <row r="341" spans="1:13" x14ac:dyDescent="0.3">
      <c r="A341" s="2" t="s">
        <v>465</v>
      </c>
      <c r="B341" s="2" t="s">
        <v>477</v>
      </c>
      <c r="C341" s="2" t="s">
        <v>100</v>
      </c>
      <c r="D341" s="2" t="s">
        <v>100</v>
      </c>
      <c r="E341" s="3">
        <v>90402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f t="shared" si="10"/>
        <v>0</v>
      </c>
      <c r="M341" s="6">
        <f t="shared" si="11"/>
        <v>0</v>
      </c>
    </row>
    <row r="342" spans="1:13" x14ac:dyDescent="0.3">
      <c r="A342" s="2" t="s">
        <v>465</v>
      </c>
      <c r="B342" s="2" t="s">
        <v>478</v>
      </c>
      <c r="C342" s="2" t="s">
        <v>479</v>
      </c>
      <c r="D342" s="2" t="s">
        <v>479</v>
      </c>
      <c r="E342" s="3">
        <v>90501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f t="shared" si="10"/>
        <v>0</v>
      </c>
      <c r="M342" s="6">
        <f t="shared" si="11"/>
        <v>0</v>
      </c>
    </row>
    <row r="343" spans="1:13" x14ac:dyDescent="0.3">
      <c r="A343" s="2" t="s">
        <v>465</v>
      </c>
      <c r="B343" s="2" t="s">
        <v>478</v>
      </c>
      <c r="C343" s="2" t="s">
        <v>480</v>
      </c>
      <c r="D343" s="2" t="s">
        <v>481</v>
      </c>
      <c r="E343" s="3">
        <v>90502</v>
      </c>
      <c r="F343" s="6">
        <v>75.82037996545769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f t="shared" si="10"/>
        <v>25.273459988485897</v>
      </c>
      <c r="M343" s="6">
        <f t="shared" si="11"/>
        <v>0</v>
      </c>
    </row>
    <row r="344" spans="1:13" x14ac:dyDescent="0.3">
      <c r="A344" s="2" t="s">
        <v>465</v>
      </c>
      <c r="B344" s="2" t="s">
        <v>478</v>
      </c>
      <c r="C344" s="2" t="s">
        <v>482</v>
      </c>
      <c r="D344" s="2" t="s">
        <v>482</v>
      </c>
      <c r="E344" s="3">
        <v>90503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f t="shared" si="10"/>
        <v>0</v>
      </c>
      <c r="M344" s="6">
        <f t="shared" si="1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815B-6CCC-4508-BA20-0DC32B2A0579}">
  <sheetPr>
    <tabColor rgb="FFC00000"/>
  </sheetPr>
  <dimension ref="A1:D344"/>
  <sheetViews>
    <sheetView tabSelected="1" workbookViewId="0">
      <selection activeCell="J12" sqref="J12"/>
    </sheetView>
  </sheetViews>
  <sheetFormatPr defaultRowHeight="14.4" x14ac:dyDescent="0.3"/>
  <cols>
    <col min="2" max="2" width="20.33203125" customWidth="1"/>
    <col min="3" max="4" width="9.44140625" bestFit="1" customWidth="1"/>
  </cols>
  <sheetData>
    <row r="1" spans="1:4" x14ac:dyDescent="0.3">
      <c r="A1" s="8" t="s">
        <v>485</v>
      </c>
      <c r="B1" s="1" t="s">
        <v>3</v>
      </c>
      <c r="C1" s="20" t="s">
        <v>684</v>
      </c>
      <c r="D1" s="20" t="s">
        <v>685</v>
      </c>
    </row>
    <row r="2" spans="1:4" x14ac:dyDescent="0.3">
      <c r="A2" s="3">
        <v>10101</v>
      </c>
      <c r="B2" s="2" t="s">
        <v>8</v>
      </c>
      <c r="C2" s="6">
        <v>4.4764360406818513E-4</v>
      </c>
      <c r="D2" s="6">
        <v>1.2411768663484495</v>
      </c>
    </row>
    <row r="3" spans="1:4" x14ac:dyDescent="0.3">
      <c r="A3" s="3">
        <v>10102</v>
      </c>
      <c r="B3" s="2" t="s">
        <v>9</v>
      </c>
      <c r="C3" s="6">
        <v>1.8913912450034125</v>
      </c>
      <c r="D3" s="6">
        <v>58.948722968121871</v>
      </c>
    </row>
    <row r="4" spans="1:4" x14ac:dyDescent="0.3">
      <c r="A4" s="3">
        <v>10103</v>
      </c>
      <c r="B4" s="2" t="s">
        <v>10</v>
      </c>
      <c r="C4" s="6">
        <v>5.1960433798117025</v>
      </c>
      <c r="D4" s="6">
        <v>62.63137560116769</v>
      </c>
    </row>
    <row r="5" spans="1:4" x14ac:dyDescent="0.3">
      <c r="A5" s="3">
        <v>10201</v>
      </c>
      <c r="B5" s="2" t="s">
        <v>12</v>
      </c>
      <c r="C5" s="6">
        <v>24.996238941503425</v>
      </c>
      <c r="D5" s="6">
        <v>180.66457751265821</v>
      </c>
    </row>
    <row r="6" spans="1:4" x14ac:dyDescent="0.3">
      <c r="A6" s="3">
        <v>10202</v>
      </c>
      <c r="B6" s="2" t="s">
        <v>13</v>
      </c>
      <c r="C6" s="6">
        <v>8.3609067836710125</v>
      </c>
      <c r="D6" s="6">
        <v>134.19112202478618</v>
      </c>
    </row>
    <row r="7" spans="1:4" x14ac:dyDescent="0.3">
      <c r="A7" s="3">
        <v>10301</v>
      </c>
      <c r="B7" s="2" t="s">
        <v>16</v>
      </c>
      <c r="C7" s="6">
        <v>6.0297494259758411</v>
      </c>
      <c r="D7" s="6">
        <v>74.736355799326631</v>
      </c>
    </row>
    <row r="8" spans="1:4" x14ac:dyDescent="0.3">
      <c r="A8" s="3">
        <v>10302</v>
      </c>
      <c r="B8" s="2" t="s">
        <v>18</v>
      </c>
      <c r="C8" s="6">
        <v>2.15026909256459</v>
      </c>
      <c r="D8" s="6">
        <v>44.769184832088122</v>
      </c>
    </row>
    <row r="9" spans="1:4" x14ac:dyDescent="0.3">
      <c r="A9" s="3">
        <v>10303</v>
      </c>
      <c r="B9" s="2" t="s">
        <v>19</v>
      </c>
      <c r="C9" s="6">
        <v>0</v>
      </c>
      <c r="D9" s="6">
        <v>74.936159337457454</v>
      </c>
    </row>
    <row r="10" spans="1:4" x14ac:dyDescent="0.3">
      <c r="A10" s="3">
        <v>10304</v>
      </c>
      <c r="B10" s="2" t="s">
        <v>21</v>
      </c>
      <c r="C10" s="6">
        <v>0.98400984009840098</v>
      </c>
      <c r="D10" s="6">
        <v>53.978373498547974</v>
      </c>
    </row>
    <row r="11" spans="1:4" x14ac:dyDescent="0.3">
      <c r="A11" s="3">
        <v>10401</v>
      </c>
      <c r="B11" s="2" t="s">
        <v>23</v>
      </c>
      <c r="C11" s="6">
        <v>0</v>
      </c>
      <c r="D11" s="6">
        <v>39.877432829422332</v>
      </c>
    </row>
    <row r="12" spans="1:4" x14ac:dyDescent="0.3">
      <c r="A12" s="3">
        <v>10402</v>
      </c>
      <c r="B12" s="2" t="s">
        <v>22</v>
      </c>
      <c r="C12" s="6">
        <v>4.7971962291717398</v>
      </c>
      <c r="D12" s="6">
        <v>91.882983191688709</v>
      </c>
    </row>
    <row r="13" spans="1:4" x14ac:dyDescent="0.3">
      <c r="A13" s="3">
        <v>10403</v>
      </c>
      <c r="B13" s="2" t="s">
        <v>25</v>
      </c>
      <c r="C13" s="6">
        <v>4.6324655436447166</v>
      </c>
      <c r="D13" s="6">
        <v>134.69140446706496</v>
      </c>
    </row>
    <row r="14" spans="1:4" x14ac:dyDescent="0.3">
      <c r="A14" s="3">
        <v>10404</v>
      </c>
      <c r="B14" s="2" t="s">
        <v>27</v>
      </c>
      <c r="C14" s="6">
        <v>0.94508301404853123</v>
      </c>
      <c r="D14" s="6">
        <v>111.03299880659044</v>
      </c>
    </row>
    <row r="15" spans="1:4" x14ac:dyDescent="0.3">
      <c r="A15" s="3">
        <v>10405</v>
      </c>
      <c r="B15" s="2" t="s">
        <v>29</v>
      </c>
      <c r="C15" s="6">
        <v>29.255905608602493</v>
      </c>
      <c r="D15" s="6">
        <v>195.82466675236643</v>
      </c>
    </row>
    <row r="16" spans="1:4" x14ac:dyDescent="0.3">
      <c r="A16" s="3">
        <v>10501</v>
      </c>
      <c r="B16" s="2" t="s">
        <v>31</v>
      </c>
      <c r="C16" s="6">
        <v>2.3345716988352865</v>
      </c>
      <c r="D16" s="6">
        <v>71.128027015996182</v>
      </c>
    </row>
    <row r="17" spans="1:4" x14ac:dyDescent="0.3">
      <c r="A17" s="3">
        <v>10502</v>
      </c>
      <c r="B17" s="2" t="s">
        <v>32</v>
      </c>
      <c r="C17" s="6">
        <v>23.005670673668437</v>
      </c>
      <c r="D17" s="6">
        <v>41.078431372549026</v>
      </c>
    </row>
    <row r="18" spans="1:4" x14ac:dyDescent="0.3">
      <c r="A18" s="3">
        <v>10601</v>
      </c>
      <c r="B18" s="2" t="s">
        <v>34</v>
      </c>
      <c r="C18" s="6">
        <v>3.8719004026614812</v>
      </c>
      <c r="D18" s="6">
        <v>59.41918434561893</v>
      </c>
    </row>
    <row r="19" spans="1:4" x14ac:dyDescent="0.3">
      <c r="A19" s="3">
        <v>10602</v>
      </c>
      <c r="B19" s="2" t="s">
        <v>33</v>
      </c>
      <c r="C19" s="6">
        <v>9.4129919834606834</v>
      </c>
      <c r="D19" s="6">
        <v>219.8322695875506</v>
      </c>
    </row>
    <row r="20" spans="1:4" x14ac:dyDescent="0.3">
      <c r="A20" s="3">
        <v>10701</v>
      </c>
      <c r="B20" s="2" t="s">
        <v>36</v>
      </c>
      <c r="C20" s="6">
        <v>18.633994531384985</v>
      </c>
      <c r="D20" s="6">
        <v>54.589280288864025</v>
      </c>
    </row>
    <row r="21" spans="1:4" x14ac:dyDescent="0.3">
      <c r="A21" s="3">
        <v>10702</v>
      </c>
      <c r="B21" s="2" t="s">
        <v>37</v>
      </c>
      <c r="C21" s="6">
        <v>10.206688261667782</v>
      </c>
      <c r="D21" s="6">
        <v>109.60268797232679</v>
      </c>
    </row>
    <row r="22" spans="1:4" x14ac:dyDescent="0.3">
      <c r="A22" s="3">
        <v>10703</v>
      </c>
      <c r="B22" s="2" t="s">
        <v>38</v>
      </c>
      <c r="C22" s="6">
        <v>7.7690908097228375</v>
      </c>
      <c r="D22" s="6">
        <v>384.78455992450546</v>
      </c>
    </row>
    <row r="23" spans="1:4" x14ac:dyDescent="0.3">
      <c r="A23" s="3">
        <v>10704</v>
      </c>
      <c r="B23" s="2" t="s">
        <v>39</v>
      </c>
      <c r="C23" s="6">
        <v>19.393741521391402</v>
      </c>
      <c r="D23" s="6">
        <v>114.66731895086271</v>
      </c>
    </row>
    <row r="24" spans="1:4" x14ac:dyDescent="0.3">
      <c r="A24" s="3">
        <v>10801</v>
      </c>
      <c r="B24" s="2" t="s">
        <v>41</v>
      </c>
      <c r="C24" s="6">
        <v>0.75329566854990582</v>
      </c>
      <c r="D24" s="6">
        <v>31.554164429874657</v>
      </c>
    </row>
    <row r="25" spans="1:4" x14ac:dyDescent="0.3">
      <c r="A25" s="3">
        <v>10901</v>
      </c>
      <c r="B25" s="2" t="s">
        <v>43</v>
      </c>
      <c r="C25" s="6">
        <v>36.050734021216748</v>
      </c>
      <c r="D25" s="6">
        <v>76.647566473307734</v>
      </c>
    </row>
    <row r="26" spans="1:4" x14ac:dyDescent="0.3">
      <c r="A26" s="3">
        <v>10902</v>
      </c>
      <c r="B26" s="2" t="s">
        <v>44</v>
      </c>
      <c r="C26" s="6">
        <v>3.681650495959472</v>
      </c>
      <c r="D26" s="6">
        <v>140.45490951115372</v>
      </c>
    </row>
    <row r="27" spans="1:4" x14ac:dyDescent="0.3">
      <c r="A27" s="3">
        <v>10903</v>
      </c>
      <c r="B27" s="2" t="s">
        <v>45</v>
      </c>
      <c r="C27" s="6">
        <v>22.873825844122877</v>
      </c>
      <c r="D27" s="6">
        <v>107.69938780490391</v>
      </c>
    </row>
    <row r="28" spans="1:4" x14ac:dyDescent="0.3">
      <c r="A28" s="3">
        <v>11001</v>
      </c>
      <c r="B28" s="2" t="s">
        <v>47</v>
      </c>
      <c r="C28" s="6">
        <v>3.2311126777111974</v>
      </c>
      <c r="D28" s="6">
        <v>120.57619692505584</v>
      </c>
    </row>
    <row r="29" spans="1:4" x14ac:dyDescent="0.3">
      <c r="A29" s="3">
        <v>11002</v>
      </c>
      <c r="B29" s="2" t="s">
        <v>48</v>
      </c>
      <c r="C29" s="6">
        <v>283.85631930269989</v>
      </c>
      <c r="D29" s="6">
        <v>163.89347986137298</v>
      </c>
    </row>
    <row r="30" spans="1:4" x14ac:dyDescent="0.3">
      <c r="A30" s="3">
        <v>11003</v>
      </c>
      <c r="B30" s="2" t="s">
        <v>50</v>
      </c>
      <c r="C30" s="6">
        <v>44.9567884196778</v>
      </c>
      <c r="D30" s="6">
        <v>129.65718608093809</v>
      </c>
    </row>
    <row r="31" spans="1:4" x14ac:dyDescent="0.3">
      <c r="A31" s="3">
        <v>20101</v>
      </c>
      <c r="B31" s="2" t="s">
        <v>54</v>
      </c>
      <c r="C31" s="6">
        <v>0.2064047046301386</v>
      </c>
      <c r="D31" s="6">
        <v>6.6529173042379072E-4</v>
      </c>
    </row>
    <row r="32" spans="1:4" x14ac:dyDescent="0.3">
      <c r="A32" s="3">
        <v>20102</v>
      </c>
      <c r="B32" s="2" t="s">
        <v>55</v>
      </c>
      <c r="C32" s="6">
        <v>5.2188816090768686</v>
      </c>
      <c r="D32" s="6">
        <v>0</v>
      </c>
    </row>
    <row r="33" spans="1:4" x14ac:dyDescent="0.3">
      <c r="A33" s="3">
        <v>20103</v>
      </c>
      <c r="B33" s="2" t="s">
        <v>56</v>
      </c>
      <c r="C33" s="6">
        <v>15.563431736522404</v>
      </c>
      <c r="D33" s="6">
        <v>13.129912695168672</v>
      </c>
    </row>
    <row r="34" spans="1:4" x14ac:dyDescent="0.3">
      <c r="A34" s="3">
        <v>20104</v>
      </c>
      <c r="B34" s="2" t="s">
        <v>57</v>
      </c>
      <c r="C34" s="6">
        <v>7.2796098129140271E-2</v>
      </c>
      <c r="D34" s="6">
        <v>9.2284924447525061</v>
      </c>
    </row>
    <row r="35" spans="1:4" x14ac:dyDescent="0.3">
      <c r="A35" s="3">
        <v>20105</v>
      </c>
      <c r="B35" s="2" t="s">
        <v>58</v>
      </c>
      <c r="C35" s="6">
        <v>7.3049479966987976E-2</v>
      </c>
      <c r="D35" s="6">
        <v>0.30168825606483707</v>
      </c>
    </row>
    <row r="36" spans="1:4" x14ac:dyDescent="0.3">
      <c r="A36" s="3">
        <v>20201</v>
      </c>
      <c r="B36" s="2" t="s">
        <v>60</v>
      </c>
      <c r="C36" s="6">
        <v>18.750364332681066</v>
      </c>
      <c r="D36" s="6">
        <v>36.820756140399247</v>
      </c>
    </row>
    <row r="37" spans="1:4" x14ac:dyDescent="0.3">
      <c r="A37" s="3">
        <v>20202</v>
      </c>
      <c r="B37" s="2" t="s">
        <v>61</v>
      </c>
      <c r="C37" s="6">
        <v>24.9588306088359</v>
      </c>
      <c r="D37" s="6">
        <v>3.8265081461911055</v>
      </c>
    </row>
    <row r="38" spans="1:4" x14ac:dyDescent="0.3">
      <c r="A38" s="3">
        <v>20203</v>
      </c>
      <c r="B38" s="2" t="s">
        <v>63</v>
      </c>
      <c r="C38" s="6">
        <v>2.4875621890547261</v>
      </c>
      <c r="D38" s="6">
        <v>67.792537362622454</v>
      </c>
    </row>
    <row r="39" spans="1:4" x14ac:dyDescent="0.3">
      <c r="A39" s="3">
        <v>20204</v>
      </c>
      <c r="B39" s="2" t="s">
        <v>64</v>
      </c>
      <c r="C39" s="6">
        <v>44.062739580292892</v>
      </c>
      <c r="D39" s="6">
        <v>61.769198015781399</v>
      </c>
    </row>
    <row r="40" spans="1:4" x14ac:dyDescent="0.3">
      <c r="A40" s="3">
        <v>20205</v>
      </c>
      <c r="B40" s="2" t="s">
        <v>65</v>
      </c>
      <c r="C40" s="6">
        <v>28.077899946521836</v>
      </c>
      <c r="D40" s="6">
        <v>20.914674937663445</v>
      </c>
    </row>
    <row r="41" spans="1:4" x14ac:dyDescent="0.3">
      <c r="A41" s="3">
        <v>20206</v>
      </c>
      <c r="B41" s="2" t="s">
        <v>66</v>
      </c>
      <c r="C41" s="6">
        <v>0</v>
      </c>
      <c r="D41" s="6">
        <v>61.356106385513222</v>
      </c>
    </row>
    <row r="42" spans="1:4" x14ac:dyDescent="0.3">
      <c r="A42" s="3">
        <v>20301</v>
      </c>
      <c r="B42" s="2" t="s">
        <v>68</v>
      </c>
      <c r="C42" s="6">
        <v>14.77096968030466</v>
      </c>
      <c r="D42" s="6">
        <v>39.937658289499318</v>
      </c>
    </row>
    <row r="43" spans="1:4" x14ac:dyDescent="0.3">
      <c r="A43" s="3">
        <v>20302</v>
      </c>
      <c r="B43" s="2" t="s">
        <v>70</v>
      </c>
      <c r="C43" s="6">
        <v>7.7249904731945866</v>
      </c>
      <c r="D43" s="6">
        <v>38.074821168398351</v>
      </c>
    </row>
    <row r="44" spans="1:4" x14ac:dyDescent="0.3">
      <c r="A44" s="3">
        <v>20303</v>
      </c>
      <c r="B44" s="2" t="s">
        <v>71</v>
      </c>
      <c r="C44" s="6">
        <v>22.126879034093175</v>
      </c>
      <c r="D44" s="6">
        <v>48.05464018970374</v>
      </c>
    </row>
    <row r="45" spans="1:4" x14ac:dyDescent="0.3">
      <c r="A45" s="3">
        <v>20304</v>
      </c>
      <c r="B45" s="2" t="s">
        <v>72</v>
      </c>
      <c r="C45" s="6">
        <v>1.8679950186799503</v>
      </c>
      <c r="D45" s="6">
        <v>50.112071725904578</v>
      </c>
    </row>
    <row r="46" spans="1:4" x14ac:dyDescent="0.3">
      <c r="A46" s="3">
        <v>20305</v>
      </c>
      <c r="B46" s="2" t="s">
        <v>73</v>
      </c>
      <c r="C46" s="6">
        <v>0</v>
      </c>
      <c r="D46" s="6">
        <v>17.625677082984897</v>
      </c>
    </row>
    <row r="47" spans="1:4" x14ac:dyDescent="0.3">
      <c r="A47" s="3">
        <v>20306</v>
      </c>
      <c r="B47" s="2" t="s">
        <v>74</v>
      </c>
      <c r="C47" s="6">
        <v>0</v>
      </c>
      <c r="D47" s="6">
        <v>72.39437658658062</v>
      </c>
    </row>
    <row r="48" spans="1:4" x14ac:dyDescent="0.3">
      <c r="A48" s="3">
        <v>20307</v>
      </c>
      <c r="B48" s="2" t="s">
        <v>75</v>
      </c>
      <c r="C48" s="6">
        <v>53.784534467984521</v>
      </c>
      <c r="D48" s="6">
        <v>17.982720822636129</v>
      </c>
    </row>
    <row r="49" spans="1:4" x14ac:dyDescent="0.3">
      <c r="A49" s="3">
        <v>20308</v>
      </c>
      <c r="B49" s="2" t="s">
        <v>76</v>
      </c>
      <c r="C49" s="6">
        <v>13.531630647596154</v>
      </c>
      <c r="D49" s="6">
        <v>83.540601424884741</v>
      </c>
    </row>
    <row r="50" spans="1:4" x14ac:dyDescent="0.3">
      <c r="A50" s="3">
        <v>20401</v>
      </c>
      <c r="B50" s="2" t="s">
        <v>78</v>
      </c>
      <c r="C50" s="6">
        <v>10.95890410958904</v>
      </c>
      <c r="D50" s="6">
        <v>87.631692877360251</v>
      </c>
    </row>
    <row r="51" spans="1:4" x14ac:dyDescent="0.3">
      <c r="A51" s="3">
        <v>20402</v>
      </c>
      <c r="B51" s="2" t="s">
        <v>79</v>
      </c>
      <c r="C51" s="6">
        <v>19.912296344105741</v>
      </c>
      <c r="D51" s="6">
        <v>18.954855960930292</v>
      </c>
    </row>
    <row r="52" spans="1:4" x14ac:dyDescent="0.3">
      <c r="A52" s="3">
        <v>20403</v>
      </c>
      <c r="B52" s="2" t="s">
        <v>80</v>
      </c>
      <c r="C52" s="6">
        <v>4.7476128941966733</v>
      </c>
      <c r="D52" s="6">
        <v>51.697347610658632</v>
      </c>
    </row>
    <row r="53" spans="1:4" x14ac:dyDescent="0.3">
      <c r="A53" s="3">
        <v>20404</v>
      </c>
      <c r="B53" s="2" t="s">
        <v>82</v>
      </c>
      <c r="C53" s="6">
        <v>12.647187091146968</v>
      </c>
      <c r="D53" s="6">
        <v>74.323062558356682</v>
      </c>
    </row>
    <row r="54" spans="1:4" x14ac:dyDescent="0.3">
      <c r="A54" s="3">
        <v>20405</v>
      </c>
      <c r="B54" s="2" t="s">
        <v>83</v>
      </c>
      <c r="C54" s="6">
        <v>36.390470319925022</v>
      </c>
      <c r="D54" s="6">
        <v>116.32661192197936</v>
      </c>
    </row>
    <row r="55" spans="1:4" x14ac:dyDescent="0.3">
      <c r="A55" s="3">
        <v>20501</v>
      </c>
      <c r="B55" s="2" t="s">
        <v>85</v>
      </c>
      <c r="C55" s="6">
        <v>8.2299373299134846</v>
      </c>
      <c r="D55" s="6">
        <v>101.38116497828845</v>
      </c>
    </row>
    <row r="56" spans="1:4" x14ac:dyDescent="0.3">
      <c r="A56" s="3">
        <v>20502</v>
      </c>
      <c r="B56" s="2" t="s">
        <v>86</v>
      </c>
      <c r="C56" s="6">
        <v>1.6835016835016834</v>
      </c>
      <c r="D56" s="6">
        <v>54.936407252709579</v>
      </c>
    </row>
    <row r="57" spans="1:4" x14ac:dyDescent="0.3">
      <c r="A57" s="3">
        <v>20503</v>
      </c>
      <c r="B57" s="2" t="s">
        <v>87</v>
      </c>
      <c r="C57" s="6">
        <v>0.84925690021231437</v>
      </c>
      <c r="D57" s="6">
        <v>147.4476439790576</v>
      </c>
    </row>
    <row r="58" spans="1:4" x14ac:dyDescent="0.3">
      <c r="A58" s="3">
        <v>20601</v>
      </c>
      <c r="B58" s="2" t="s">
        <v>89</v>
      </c>
      <c r="C58" s="6">
        <v>0</v>
      </c>
      <c r="D58" s="6">
        <v>36.074658406564588</v>
      </c>
    </row>
    <row r="59" spans="1:4" x14ac:dyDescent="0.3">
      <c r="A59" s="3">
        <v>20602</v>
      </c>
      <c r="B59" s="2" t="s">
        <v>90</v>
      </c>
      <c r="C59" s="6">
        <v>10.196078256926592</v>
      </c>
      <c r="D59" s="6">
        <v>46.538141037020104</v>
      </c>
    </row>
    <row r="60" spans="1:4" x14ac:dyDescent="0.3">
      <c r="A60" s="3">
        <v>20603</v>
      </c>
      <c r="B60" s="2" t="s">
        <v>91</v>
      </c>
      <c r="C60" s="6">
        <v>0</v>
      </c>
      <c r="D60" s="6">
        <v>26.572397419077777</v>
      </c>
    </row>
    <row r="61" spans="1:4" x14ac:dyDescent="0.3">
      <c r="A61" s="3">
        <v>20604</v>
      </c>
      <c r="B61" s="2" t="s">
        <v>92</v>
      </c>
      <c r="C61" s="6">
        <v>8.9543616406701343</v>
      </c>
      <c r="D61" s="6">
        <v>11.775614279091331</v>
      </c>
    </row>
    <row r="62" spans="1:4" x14ac:dyDescent="0.3">
      <c r="A62" s="3">
        <v>20605</v>
      </c>
      <c r="B62" s="2" t="s">
        <v>93</v>
      </c>
      <c r="C62" s="6">
        <v>15.110305228165608</v>
      </c>
      <c r="D62" s="6">
        <v>69.032744845236053</v>
      </c>
    </row>
    <row r="63" spans="1:4" x14ac:dyDescent="0.3">
      <c r="A63" s="3">
        <v>20606</v>
      </c>
      <c r="B63" s="2" t="s">
        <v>94</v>
      </c>
      <c r="C63" s="6">
        <v>4.209715283477883</v>
      </c>
      <c r="D63" s="6">
        <v>86.106575164913011</v>
      </c>
    </row>
    <row r="64" spans="1:4" x14ac:dyDescent="0.3">
      <c r="A64" s="3">
        <v>20607</v>
      </c>
      <c r="B64" s="2" t="s">
        <v>95</v>
      </c>
      <c r="C64" s="6">
        <v>3.9019747799191058</v>
      </c>
      <c r="D64" s="6">
        <v>17.420842395700294</v>
      </c>
    </row>
    <row r="65" spans="1:4" x14ac:dyDescent="0.3">
      <c r="A65" s="3">
        <v>20608</v>
      </c>
      <c r="B65" s="2" t="s">
        <v>96</v>
      </c>
      <c r="C65" s="6">
        <v>6.4751712581333942</v>
      </c>
      <c r="D65" s="6">
        <v>42.799992932987045</v>
      </c>
    </row>
    <row r="66" spans="1:4" x14ac:dyDescent="0.3">
      <c r="A66" s="3">
        <v>20701</v>
      </c>
      <c r="B66" s="2" t="s">
        <v>98</v>
      </c>
      <c r="C66" s="6">
        <v>1.6431424110775872</v>
      </c>
      <c r="D66" s="6">
        <v>99.796715171349732</v>
      </c>
    </row>
    <row r="67" spans="1:4" x14ac:dyDescent="0.3">
      <c r="A67" s="3">
        <v>20702</v>
      </c>
      <c r="B67" s="2" t="s">
        <v>99</v>
      </c>
      <c r="C67" s="6">
        <v>10.058665206964474</v>
      </c>
      <c r="D67" s="6">
        <v>36.340335356411877</v>
      </c>
    </row>
    <row r="68" spans="1:4" x14ac:dyDescent="0.3">
      <c r="A68" s="3">
        <v>20801</v>
      </c>
      <c r="B68" s="2" t="s">
        <v>101</v>
      </c>
      <c r="C68" s="6">
        <v>8.6683775306529806E-2</v>
      </c>
      <c r="D68" s="6">
        <v>5.1300718390066633</v>
      </c>
    </row>
    <row r="69" spans="1:4" x14ac:dyDescent="0.3">
      <c r="A69" s="3">
        <v>20802</v>
      </c>
      <c r="B69" s="2" t="s">
        <v>102</v>
      </c>
      <c r="C69" s="6">
        <v>14.736102098204631</v>
      </c>
      <c r="D69" s="6">
        <v>43.051246205967175</v>
      </c>
    </row>
    <row r="70" spans="1:4" x14ac:dyDescent="0.3">
      <c r="A70" s="3">
        <v>20803</v>
      </c>
      <c r="B70" s="2" t="s">
        <v>104</v>
      </c>
      <c r="C70" s="6">
        <v>3.5017508754377187</v>
      </c>
      <c r="D70" s="6">
        <v>22.037383177570096</v>
      </c>
    </row>
    <row r="71" spans="1:4" x14ac:dyDescent="0.3">
      <c r="A71" s="3">
        <v>20804</v>
      </c>
      <c r="B71" s="2" t="s">
        <v>105</v>
      </c>
      <c r="C71" s="6">
        <v>0</v>
      </c>
      <c r="D71" s="6">
        <v>78.783338327839374</v>
      </c>
    </row>
    <row r="72" spans="1:4" x14ac:dyDescent="0.3">
      <c r="A72" s="3">
        <v>20805</v>
      </c>
      <c r="B72" s="2" t="s">
        <v>106</v>
      </c>
      <c r="C72" s="6">
        <v>33.029693580152298</v>
      </c>
      <c r="D72" s="6">
        <v>64.742105317570974</v>
      </c>
    </row>
    <row r="73" spans="1:4" x14ac:dyDescent="0.3">
      <c r="A73" s="3">
        <v>20806</v>
      </c>
      <c r="B73" s="2" t="s">
        <v>108</v>
      </c>
      <c r="C73" s="6">
        <v>4.1203624551205333</v>
      </c>
      <c r="D73" s="6">
        <v>36.924449952388734</v>
      </c>
    </row>
    <row r="74" spans="1:4" x14ac:dyDescent="0.3">
      <c r="A74" s="3">
        <v>20807</v>
      </c>
      <c r="B74" s="2" t="s">
        <v>110</v>
      </c>
      <c r="C74" s="6">
        <v>6.2167709404887868</v>
      </c>
      <c r="D74" s="6">
        <v>114.00917874396136</v>
      </c>
    </row>
    <row r="75" spans="1:4" x14ac:dyDescent="0.3">
      <c r="A75" s="3">
        <v>20901</v>
      </c>
      <c r="B75" s="2" t="s">
        <v>112</v>
      </c>
      <c r="C75" s="6">
        <v>8.3136000157276744</v>
      </c>
      <c r="D75" s="6">
        <v>17.006816065911554</v>
      </c>
    </row>
    <row r="76" spans="1:4" x14ac:dyDescent="0.3">
      <c r="A76" s="3">
        <v>20902</v>
      </c>
      <c r="B76" s="2" t="s">
        <v>113</v>
      </c>
      <c r="C76" s="6">
        <v>3.9771610992733741</v>
      </c>
      <c r="D76" s="6">
        <v>50.122388120384421</v>
      </c>
    </row>
    <row r="77" spans="1:4" x14ac:dyDescent="0.3">
      <c r="A77" s="3">
        <v>20903</v>
      </c>
      <c r="B77" s="2" t="s">
        <v>114</v>
      </c>
      <c r="C77" s="6">
        <v>2.9640084685956247</v>
      </c>
      <c r="D77" s="6">
        <v>7.1389086314459442</v>
      </c>
    </row>
    <row r="78" spans="1:4" x14ac:dyDescent="0.3">
      <c r="A78" s="3">
        <v>20904</v>
      </c>
      <c r="B78" s="2" t="s">
        <v>115</v>
      </c>
      <c r="C78" s="6">
        <v>1.4609203798392987</v>
      </c>
      <c r="D78" s="6">
        <v>104.42520452586454</v>
      </c>
    </row>
    <row r="79" spans="1:4" x14ac:dyDescent="0.3">
      <c r="A79" s="3">
        <v>20905</v>
      </c>
      <c r="B79" s="2" t="s">
        <v>116</v>
      </c>
      <c r="C79" s="6">
        <v>8.4763721127357492</v>
      </c>
      <c r="D79" s="6">
        <v>42.633405450487054</v>
      </c>
    </row>
    <row r="80" spans="1:4" x14ac:dyDescent="0.3">
      <c r="A80" s="3">
        <v>21001</v>
      </c>
      <c r="B80" s="2" t="s">
        <v>117</v>
      </c>
      <c r="C80" s="6">
        <v>2.7116861686051799</v>
      </c>
      <c r="D80" s="6">
        <v>0</v>
      </c>
    </row>
    <row r="81" spans="1:4" x14ac:dyDescent="0.3">
      <c r="A81" s="3">
        <v>21002</v>
      </c>
      <c r="B81" s="2" t="s">
        <v>118</v>
      </c>
      <c r="C81" s="6">
        <v>0.41152263374485593</v>
      </c>
      <c r="D81" s="6">
        <v>72.470486433030473</v>
      </c>
    </row>
    <row r="82" spans="1:4" x14ac:dyDescent="0.3">
      <c r="A82" s="3">
        <v>21003</v>
      </c>
      <c r="B82" s="2" t="s">
        <v>119</v>
      </c>
      <c r="C82" s="6">
        <v>0.88339222614840995</v>
      </c>
      <c r="D82" s="6">
        <v>30.939242160115679</v>
      </c>
    </row>
    <row r="83" spans="1:4" x14ac:dyDescent="0.3">
      <c r="A83" s="3">
        <v>21004</v>
      </c>
      <c r="B83" s="2" t="s">
        <v>120</v>
      </c>
      <c r="C83" s="6">
        <v>0.6993759414676135</v>
      </c>
      <c r="D83" s="6">
        <v>6.7159450897571276</v>
      </c>
    </row>
    <row r="84" spans="1:4" x14ac:dyDescent="0.3">
      <c r="A84" s="3">
        <v>21005</v>
      </c>
      <c r="B84" s="2" t="s">
        <v>121</v>
      </c>
      <c r="C84" s="6">
        <v>56.360717927433818</v>
      </c>
      <c r="D84" s="6">
        <v>46.883660041013002</v>
      </c>
    </row>
    <row r="85" spans="1:4" x14ac:dyDescent="0.3">
      <c r="A85" s="3">
        <v>21006</v>
      </c>
      <c r="B85" s="2" t="s">
        <v>122</v>
      </c>
      <c r="C85" s="6">
        <v>1.9895629484670581</v>
      </c>
      <c r="D85" s="6">
        <v>6.1535701471115898</v>
      </c>
    </row>
    <row r="86" spans="1:4" x14ac:dyDescent="0.3">
      <c r="A86" s="3">
        <v>21101</v>
      </c>
      <c r="B86" s="2" t="s">
        <v>124</v>
      </c>
      <c r="C86" s="6">
        <v>4.7982342497960746E-2</v>
      </c>
      <c r="D86" s="6">
        <v>27.158662689966231</v>
      </c>
    </row>
    <row r="87" spans="1:4" x14ac:dyDescent="0.3">
      <c r="A87" s="3">
        <v>21102</v>
      </c>
      <c r="B87" s="2" t="s">
        <v>126</v>
      </c>
      <c r="C87" s="6">
        <v>0.16149870801033592</v>
      </c>
      <c r="D87" s="6">
        <v>5.2493540702787609</v>
      </c>
    </row>
    <row r="88" spans="1:4" x14ac:dyDescent="0.3">
      <c r="A88" s="3">
        <v>21103</v>
      </c>
      <c r="B88" s="2" t="s">
        <v>128</v>
      </c>
      <c r="C88" s="6">
        <v>0</v>
      </c>
      <c r="D88" s="6">
        <v>16.611395839614108</v>
      </c>
    </row>
    <row r="89" spans="1:4" x14ac:dyDescent="0.3">
      <c r="A89" s="3">
        <v>21104</v>
      </c>
      <c r="B89" s="2" t="s">
        <v>129</v>
      </c>
      <c r="C89" s="6">
        <v>9.2448333833533241</v>
      </c>
      <c r="D89" s="6">
        <v>63.803824851897993</v>
      </c>
    </row>
    <row r="90" spans="1:4" x14ac:dyDescent="0.3">
      <c r="A90" s="3">
        <v>21105</v>
      </c>
      <c r="B90" s="2" t="s">
        <v>130</v>
      </c>
      <c r="C90" s="6">
        <v>0.38975628768599396</v>
      </c>
      <c r="D90" s="6">
        <v>5.1894656398469543</v>
      </c>
    </row>
    <row r="91" spans="1:4" x14ac:dyDescent="0.3">
      <c r="A91" s="3">
        <v>21201</v>
      </c>
      <c r="B91" s="2" t="s">
        <v>132</v>
      </c>
      <c r="C91" s="6">
        <v>4.0622214255169906</v>
      </c>
      <c r="D91" s="6">
        <v>14.149107995176292</v>
      </c>
    </row>
    <row r="92" spans="1:4" x14ac:dyDescent="0.3">
      <c r="A92" s="3">
        <v>21202</v>
      </c>
      <c r="B92" s="2" t="s">
        <v>133</v>
      </c>
      <c r="C92" s="6">
        <v>1.7420702260831131</v>
      </c>
      <c r="D92" s="6">
        <v>73.435450330139702</v>
      </c>
    </row>
    <row r="93" spans="1:4" x14ac:dyDescent="0.3">
      <c r="A93" s="3">
        <v>21203</v>
      </c>
      <c r="B93" s="2" t="s">
        <v>134</v>
      </c>
      <c r="C93" s="6">
        <v>4.3808463105395115</v>
      </c>
      <c r="D93" s="6">
        <v>79.97405183038677</v>
      </c>
    </row>
    <row r="94" spans="1:4" x14ac:dyDescent="0.3">
      <c r="A94" s="3">
        <v>21204</v>
      </c>
      <c r="B94" s="2" t="s">
        <v>135</v>
      </c>
      <c r="C94" s="6">
        <v>22.035360628332921</v>
      </c>
      <c r="D94" s="6">
        <v>175.86155405181191</v>
      </c>
    </row>
    <row r="95" spans="1:4" x14ac:dyDescent="0.3">
      <c r="A95" s="3">
        <v>21301</v>
      </c>
      <c r="B95" s="2" t="s">
        <v>137</v>
      </c>
      <c r="C95" s="6">
        <v>5.4870127722759321</v>
      </c>
      <c r="D95" s="6">
        <v>11.669317367525096</v>
      </c>
    </row>
    <row r="96" spans="1:4" x14ac:dyDescent="0.3">
      <c r="A96" s="3">
        <v>21302</v>
      </c>
      <c r="B96" s="2" t="s">
        <v>139</v>
      </c>
      <c r="C96" s="6">
        <v>6.3995745685794816</v>
      </c>
      <c r="D96" s="6">
        <v>61.199325523342559</v>
      </c>
    </row>
    <row r="97" spans="1:4" x14ac:dyDescent="0.3">
      <c r="A97" s="3">
        <v>21303</v>
      </c>
      <c r="B97" s="2" t="s">
        <v>140</v>
      </c>
      <c r="C97" s="6">
        <v>0</v>
      </c>
      <c r="D97" s="6">
        <v>23.30020211925692</v>
      </c>
    </row>
    <row r="98" spans="1:4" x14ac:dyDescent="0.3">
      <c r="A98" s="3">
        <v>21304</v>
      </c>
      <c r="B98" s="2" t="s">
        <v>141</v>
      </c>
      <c r="C98" s="6">
        <v>1.4020491487558739</v>
      </c>
      <c r="D98" s="6">
        <v>41.949329912945764</v>
      </c>
    </row>
    <row r="99" spans="1:4" x14ac:dyDescent="0.3">
      <c r="A99" s="3">
        <v>21305</v>
      </c>
      <c r="B99" s="2" t="s">
        <v>142</v>
      </c>
      <c r="C99" s="6">
        <v>0.26791970652487535</v>
      </c>
      <c r="D99" s="6">
        <v>12.015454015455838</v>
      </c>
    </row>
    <row r="100" spans="1:4" x14ac:dyDescent="0.3">
      <c r="A100" s="3">
        <v>21306</v>
      </c>
      <c r="B100" s="2" t="s">
        <v>143</v>
      </c>
      <c r="C100" s="6">
        <v>0</v>
      </c>
      <c r="D100" s="6">
        <v>34.250297194074214</v>
      </c>
    </row>
    <row r="101" spans="1:4" x14ac:dyDescent="0.3">
      <c r="A101" s="3">
        <v>21307</v>
      </c>
      <c r="B101" s="2" t="s">
        <v>144</v>
      </c>
      <c r="C101" s="6">
        <v>0</v>
      </c>
      <c r="D101" s="6">
        <v>81.50740120679032</v>
      </c>
    </row>
    <row r="102" spans="1:4" x14ac:dyDescent="0.3">
      <c r="A102" s="3">
        <v>21401</v>
      </c>
      <c r="B102" s="2" t="s">
        <v>146</v>
      </c>
      <c r="C102" s="6">
        <v>0</v>
      </c>
      <c r="D102" s="6">
        <v>9.3415676366925542</v>
      </c>
    </row>
    <row r="103" spans="1:4" x14ac:dyDescent="0.3">
      <c r="A103" s="3">
        <v>21402</v>
      </c>
      <c r="B103" s="2" t="s">
        <v>147</v>
      </c>
      <c r="C103" s="6">
        <v>0</v>
      </c>
      <c r="D103" s="6">
        <v>7.856971965980585</v>
      </c>
    </row>
    <row r="104" spans="1:4" x14ac:dyDescent="0.3">
      <c r="A104" s="3">
        <v>21501</v>
      </c>
      <c r="B104" s="2" t="s">
        <v>149</v>
      </c>
      <c r="C104" s="6">
        <v>6.4724919093851128</v>
      </c>
      <c r="D104" s="6">
        <v>2.7350748967583094</v>
      </c>
    </row>
    <row r="105" spans="1:4" x14ac:dyDescent="0.3">
      <c r="A105" s="3">
        <v>21502</v>
      </c>
      <c r="B105" s="2" t="s">
        <v>150</v>
      </c>
      <c r="C105" s="6">
        <v>12.2623663106507</v>
      </c>
      <c r="D105" s="6">
        <v>8.2754476834331339</v>
      </c>
    </row>
    <row r="106" spans="1:4" x14ac:dyDescent="0.3">
      <c r="A106" s="3">
        <v>21601</v>
      </c>
      <c r="B106" s="2" t="s">
        <v>152</v>
      </c>
      <c r="C106" s="6">
        <v>9.5005855232636165</v>
      </c>
      <c r="D106" s="6">
        <v>16.911115037992577</v>
      </c>
    </row>
    <row r="107" spans="1:4" x14ac:dyDescent="0.3">
      <c r="A107" s="3">
        <v>21602</v>
      </c>
      <c r="B107" s="2" t="s">
        <v>154</v>
      </c>
      <c r="C107" s="6">
        <v>30.423047613968141</v>
      </c>
      <c r="D107" s="6">
        <v>87.121082621082621</v>
      </c>
    </row>
    <row r="108" spans="1:4" x14ac:dyDescent="0.3">
      <c r="A108" s="3">
        <v>21701</v>
      </c>
      <c r="B108" s="2" t="s">
        <v>156</v>
      </c>
      <c r="C108" s="6">
        <v>7.3690397053696612</v>
      </c>
      <c r="D108" s="6">
        <v>37.838908618038317</v>
      </c>
    </row>
    <row r="109" spans="1:4" x14ac:dyDescent="0.3">
      <c r="A109" s="3">
        <v>21702</v>
      </c>
      <c r="B109" s="2" t="s">
        <v>157</v>
      </c>
      <c r="C109" s="6">
        <v>7.5613937898155621</v>
      </c>
      <c r="D109" s="6">
        <v>12.658720884941966</v>
      </c>
    </row>
    <row r="110" spans="1:4" x14ac:dyDescent="0.3">
      <c r="A110" s="3">
        <v>21703</v>
      </c>
      <c r="B110" s="2" t="s">
        <v>158</v>
      </c>
      <c r="C110" s="6">
        <v>2.1728016359918199</v>
      </c>
      <c r="D110" s="6">
        <v>0</v>
      </c>
    </row>
    <row r="111" spans="1:4" x14ac:dyDescent="0.3">
      <c r="A111" s="3">
        <v>21801</v>
      </c>
      <c r="B111" s="2" t="s">
        <v>160</v>
      </c>
      <c r="C111" s="6">
        <v>22.421524663677133</v>
      </c>
      <c r="D111" s="6">
        <v>0.13725893898840161</v>
      </c>
    </row>
    <row r="112" spans="1:4" x14ac:dyDescent="0.3">
      <c r="A112" s="3">
        <v>21802</v>
      </c>
      <c r="B112" s="2" t="s">
        <v>162</v>
      </c>
      <c r="C112" s="6">
        <v>18.826839408852436</v>
      </c>
      <c r="D112" s="6">
        <v>34.49688416220949</v>
      </c>
    </row>
    <row r="113" spans="1:4" x14ac:dyDescent="0.3">
      <c r="A113" s="3">
        <v>21803</v>
      </c>
      <c r="B113" s="2" t="s">
        <v>163</v>
      </c>
      <c r="C113" s="6">
        <v>45.612009237875291</v>
      </c>
      <c r="D113" s="6">
        <v>92.577741407528649</v>
      </c>
    </row>
    <row r="114" spans="1:4" x14ac:dyDescent="0.3">
      <c r="A114" s="3">
        <v>21901</v>
      </c>
      <c r="B114" s="2" t="s">
        <v>165</v>
      </c>
      <c r="C114" s="6">
        <v>17.48168732467888</v>
      </c>
      <c r="D114" s="6">
        <v>148.64000190168687</v>
      </c>
    </row>
    <row r="115" spans="1:4" x14ac:dyDescent="0.3">
      <c r="A115" s="3">
        <v>21902</v>
      </c>
      <c r="B115" s="2" t="s">
        <v>166</v>
      </c>
      <c r="C115" s="6">
        <v>5.2835051546391751</v>
      </c>
      <c r="D115" s="6">
        <v>48.817195781867731</v>
      </c>
    </row>
    <row r="116" spans="1:4" x14ac:dyDescent="0.3">
      <c r="A116" s="3">
        <v>22001</v>
      </c>
      <c r="B116" s="2" t="s">
        <v>167</v>
      </c>
      <c r="C116" s="6">
        <v>1.9501160319038981E-3</v>
      </c>
      <c r="D116" s="6">
        <v>24.755045636983073</v>
      </c>
    </row>
    <row r="117" spans="1:4" x14ac:dyDescent="0.3">
      <c r="A117" s="3">
        <v>22002</v>
      </c>
      <c r="B117" s="2" t="s">
        <v>168</v>
      </c>
      <c r="C117" s="6">
        <v>4.5186798999435167</v>
      </c>
      <c r="D117" s="6">
        <v>32.625817415986333</v>
      </c>
    </row>
    <row r="118" spans="1:4" x14ac:dyDescent="0.3">
      <c r="A118" s="3">
        <v>30101</v>
      </c>
      <c r="B118" s="2" t="s">
        <v>169</v>
      </c>
      <c r="C118" s="6">
        <v>2.2246591307586636E-2</v>
      </c>
      <c r="D118" s="6">
        <v>1.4269376655375412E-2</v>
      </c>
    </row>
    <row r="119" spans="1:4" x14ac:dyDescent="0.3">
      <c r="A119" s="3">
        <v>30201</v>
      </c>
      <c r="B119" s="2" t="s">
        <v>172</v>
      </c>
      <c r="C119" s="6">
        <v>11.386266108471625</v>
      </c>
      <c r="D119" s="6">
        <v>14.935455468250341</v>
      </c>
    </row>
    <row r="120" spans="1:4" x14ac:dyDescent="0.3">
      <c r="A120" s="3">
        <v>30202</v>
      </c>
      <c r="B120" s="2" t="s">
        <v>173</v>
      </c>
      <c r="C120" s="6">
        <v>23.324692730910879</v>
      </c>
      <c r="D120" s="6">
        <v>10.18457198232479</v>
      </c>
    </row>
    <row r="121" spans="1:4" x14ac:dyDescent="0.3">
      <c r="A121" s="3">
        <v>30203</v>
      </c>
      <c r="B121" s="2" t="s">
        <v>174</v>
      </c>
      <c r="C121" s="6">
        <v>22.861838823836877</v>
      </c>
      <c r="D121" s="6">
        <v>21.429709595545294</v>
      </c>
    </row>
    <row r="122" spans="1:4" x14ac:dyDescent="0.3">
      <c r="A122" s="3">
        <v>30301</v>
      </c>
      <c r="B122" s="2" t="s">
        <v>176</v>
      </c>
      <c r="C122" s="6">
        <v>9.3836697334431705</v>
      </c>
      <c r="D122" s="6">
        <v>35.324687409560376</v>
      </c>
    </row>
    <row r="123" spans="1:4" x14ac:dyDescent="0.3">
      <c r="A123" s="3">
        <v>30302</v>
      </c>
      <c r="B123" s="2" t="s">
        <v>178</v>
      </c>
      <c r="C123" s="6">
        <v>9.2984949370345529</v>
      </c>
      <c r="D123" s="6">
        <v>18.465420962199314</v>
      </c>
    </row>
    <row r="124" spans="1:4" x14ac:dyDescent="0.3">
      <c r="A124" s="3">
        <v>30303</v>
      </c>
      <c r="B124" s="2" t="s">
        <v>179</v>
      </c>
      <c r="C124" s="6">
        <v>21.185452623826027</v>
      </c>
      <c r="D124" s="6">
        <v>66.683147835032159</v>
      </c>
    </row>
    <row r="125" spans="1:4" x14ac:dyDescent="0.3">
      <c r="A125" s="3">
        <v>30401</v>
      </c>
      <c r="B125" s="2" t="s">
        <v>181</v>
      </c>
      <c r="C125" s="6">
        <v>14.668769054508987</v>
      </c>
      <c r="D125" s="6">
        <v>60.344157230533675</v>
      </c>
    </row>
    <row r="126" spans="1:4" x14ac:dyDescent="0.3">
      <c r="A126" s="3">
        <v>30402</v>
      </c>
      <c r="B126" s="2" t="s">
        <v>182</v>
      </c>
      <c r="C126" s="6">
        <v>3.6666666666666665</v>
      </c>
      <c r="D126" s="6">
        <v>48.76933189279098</v>
      </c>
    </row>
    <row r="127" spans="1:4" x14ac:dyDescent="0.3">
      <c r="A127" s="3">
        <v>30403</v>
      </c>
      <c r="B127" s="2" t="s">
        <v>184</v>
      </c>
      <c r="C127" s="6">
        <v>3.6004010573329688</v>
      </c>
      <c r="D127" s="6">
        <v>7.5405516760691915</v>
      </c>
    </row>
    <row r="128" spans="1:4" x14ac:dyDescent="0.3">
      <c r="A128" s="3">
        <v>30404</v>
      </c>
      <c r="B128" s="2" t="s">
        <v>185</v>
      </c>
      <c r="C128" s="6">
        <v>0</v>
      </c>
      <c r="D128" s="6">
        <v>60.645012611514893</v>
      </c>
    </row>
    <row r="129" spans="1:4" x14ac:dyDescent="0.3">
      <c r="A129" s="3">
        <v>30501</v>
      </c>
      <c r="B129" s="2" t="s">
        <v>186</v>
      </c>
      <c r="C129" s="6">
        <v>6.96583076697463</v>
      </c>
      <c r="D129" s="6">
        <v>80.843027302808295</v>
      </c>
    </row>
    <row r="130" spans="1:4" x14ac:dyDescent="0.3">
      <c r="A130" s="3">
        <v>30502</v>
      </c>
      <c r="B130" s="2" t="s">
        <v>187</v>
      </c>
      <c r="C130" s="6">
        <v>3.4890838604366459</v>
      </c>
      <c r="D130" s="6">
        <v>24.335772627978002</v>
      </c>
    </row>
    <row r="131" spans="1:4" x14ac:dyDescent="0.3">
      <c r="A131" s="3">
        <v>30601</v>
      </c>
      <c r="B131" s="2" t="s">
        <v>188</v>
      </c>
      <c r="C131" s="6">
        <v>28.99602681208906</v>
      </c>
      <c r="D131" s="6">
        <v>27.247700442822303</v>
      </c>
    </row>
    <row r="132" spans="1:4" x14ac:dyDescent="0.3">
      <c r="A132" s="3">
        <v>30602</v>
      </c>
      <c r="B132" s="2" t="s">
        <v>190</v>
      </c>
      <c r="C132" s="6">
        <v>50.268185055965112</v>
      </c>
      <c r="D132" s="6">
        <v>79.444610618019865</v>
      </c>
    </row>
    <row r="133" spans="1:4" x14ac:dyDescent="0.3">
      <c r="A133" s="3">
        <v>30701</v>
      </c>
      <c r="B133" s="2" t="s">
        <v>191</v>
      </c>
      <c r="C133" s="6">
        <v>2.9120198265179678</v>
      </c>
      <c r="D133" s="6">
        <v>19.130467601795512</v>
      </c>
    </row>
    <row r="134" spans="1:4" x14ac:dyDescent="0.3">
      <c r="A134" s="3">
        <v>30702</v>
      </c>
      <c r="B134" s="2" t="s">
        <v>192</v>
      </c>
      <c r="C134" s="6">
        <v>5.2137045949352583</v>
      </c>
      <c r="D134" s="6">
        <v>13.181818181818182</v>
      </c>
    </row>
    <row r="135" spans="1:4" x14ac:dyDescent="0.3">
      <c r="A135" s="3">
        <v>30703</v>
      </c>
      <c r="B135" s="2" t="s">
        <v>194</v>
      </c>
      <c r="C135" s="6">
        <v>50.063470364222241</v>
      </c>
      <c r="D135" s="6">
        <v>27.065426491881752</v>
      </c>
    </row>
    <row r="136" spans="1:4" x14ac:dyDescent="0.3">
      <c r="A136" s="3">
        <v>30801</v>
      </c>
      <c r="B136" s="2" t="s">
        <v>196</v>
      </c>
      <c r="C136" s="6">
        <v>9.3049637181338074</v>
      </c>
      <c r="D136" s="6">
        <v>25.932267433334108</v>
      </c>
    </row>
    <row r="137" spans="1:4" x14ac:dyDescent="0.3">
      <c r="A137" s="3">
        <v>30802</v>
      </c>
      <c r="B137" s="2" t="s">
        <v>197</v>
      </c>
      <c r="C137" s="6">
        <v>29.897807176870462</v>
      </c>
      <c r="D137" s="6">
        <v>79.934211954525381</v>
      </c>
    </row>
    <row r="138" spans="1:4" x14ac:dyDescent="0.3">
      <c r="A138" s="3">
        <v>30803</v>
      </c>
      <c r="B138" s="2" t="s">
        <v>198</v>
      </c>
      <c r="C138" s="6">
        <v>6.6425499275715723</v>
      </c>
      <c r="D138" s="6">
        <v>30.524034472644146</v>
      </c>
    </row>
    <row r="139" spans="1:4" x14ac:dyDescent="0.3">
      <c r="A139" s="3">
        <v>30901</v>
      </c>
      <c r="B139" s="2" t="s">
        <v>199</v>
      </c>
      <c r="C139" s="6">
        <v>1.3806453823125364</v>
      </c>
      <c r="D139" s="6">
        <v>1.0359164407792887</v>
      </c>
    </row>
    <row r="140" spans="1:4" x14ac:dyDescent="0.3">
      <c r="A140" s="3">
        <v>30902</v>
      </c>
      <c r="B140" s="2" t="s">
        <v>200</v>
      </c>
      <c r="C140" s="6">
        <v>3.4150194706495061</v>
      </c>
      <c r="D140" s="6">
        <v>1.6204191729478203</v>
      </c>
    </row>
    <row r="141" spans="1:4" x14ac:dyDescent="0.3">
      <c r="A141" s="3">
        <v>30903</v>
      </c>
      <c r="B141" s="2" t="s">
        <v>201</v>
      </c>
      <c r="C141" s="6">
        <v>2.2487291911799225</v>
      </c>
      <c r="D141" s="6">
        <v>1.162615129095576</v>
      </c>
    </row>
    <row r="142" spans="1:4" x14ac:dyDescent="0.3">
      <c r="A142" s="3">
        <v>30904</v>
      </c>
      <c r="B142" s="2" t="s">
        <v>202</v>
      </c>
      <c r="C142" s="6">
        <v>1.4571651067426401</v>
      </c>
      <c r="D142" s="6">
        <v>2.9899334162279705</v>
      </c>
    </row>
    <row r="143" spans="1:4" x14ac:dyDescent="0.3">
      <c r="A143" s="3">
        <v>30905</v>
      </c>
      <c r="B143" s="2" t="s">
        <v>203</v>
      </c>
      <c r="C143" s="6">
        <v>1.2956240419319869</v>
      </c>
      <c r="D143" s="6">
        <v>4.0646440997626244E-2</v>
      </c>
    </row>
    <row r="144" spans="1:4" x14ac:dyDescent="0.3">
      <c r="A144" s="3">
        <v>31001</v>
      </c>
      <c r="B144" s="2" t="s">
        <v>205</v>
      </c>
      <c r="C144" s="6">
        <v>0</v>
      </c>
      <c r="D144" s="6">
        <v>0.32845242775700262</v>
      </c>
    </row>
    <row r="145" spans="1:4" x14ac:dyDescent="0.3">
      <c r="A145" s="3">
        <v>31002</v>
      </c>
      <c r="B145" s="2" t="s">
        <v>206</v>
      </c>
      <c r="C145" s="6">
        <v>1.339046598821639E-2</v>
      </c>
      <c r="D145" s="6">
        <v>54.16552271132668</v>
      </c>
    </row>
    <row r="146" spans="1:4" x14ac:dyDescent="0.3">
      <c r="A146" s="3">
        <v>31003</v>
      </c>
      <c r="B146" s="2" t="s">
        <v>207</v>
      </c>
      <c r="C146" s="6">
        <v>12.165276316639906</v>
      </c>
      <c r="D146" s="6">
        <v>6.9221263485248237</v>
      </c>
    </row>
    <row r="147" spans="1:4" x14ac:dyDescent="0.3">
      <c r="A147" s="3">
        <v>31101</v>
      </c>
      <c r="B147" s="2" t="s">
        <v>208</v>
      </c>
      <c r="C147" s="6">
        <v>8.9528157402026949</v>
      </c>
      <c r="D147" s="6">
        <v>18.867282864341067</v>
      </c>
    </row>
    <row r="148" spans="1:4" x14ac:dyDescent="0.3">
      <c r="A148" s="3">
        <v>31201</v>
      </c>
      <c r="B148" s="2" t="s">
        <v>210</v>
      </c>
      <c r="C148" s="6">
        <v>0.54905836490418936</v>
      </c>
      <c r="D148" s="6">
        <v>13.266372017404214</v>
      </c>
    </row>
    <row r="149" spans="1:4" x14ac:dyDescent="0.3">
      <c r="A149" s="3">
        <v>31202</v>
      </c>
      <c r="B149" s="2" t="s">
        <v>211</v>
      </c>
      <c r="C149" s="6">
        <v>2.5627970128988458</v>
      </c>
      <c r="D149" s="6">
        <v>2.2366421127108262</v>
      </c>
    </row>
    <row r="150" spans="1:4" x14ac:dyDescent="0.3">
      <c r="A150" s="3">
        <v>31203</v>
      </c>
      <c r="B150" s="2" t="s">
        <v>212</v>
      </c>
      <c r="C150" s="6">
        <v>0</v>
      </c>
      <c r="D150" s="6">
        <v>2.4191413900799321</v>
      </c>
    </row>
    <row r="151" spans="1:4" x14ac:dyDescent="0.3">
      <c r="A151" s="3">
        <v>31204</v>
      </c>
      <c r="B151" s="2" t="s">
        <v>213</v>
      </c>
      <c r="C151" s="6">
        <v>14.103248244339811</v>
      </c>
      <c r="D151" s="6">
        <v>30.857715142188045</v>
      </c>
    </row>
    <row r="152" spans="1:4" x14ac:dyDescent="0.3">
      <c r="A152" s="3">
        <v>31205</v>
      </c>
      <c r="B152" s="2" t="s">
        <v>214</v>
      </c>
      <c r="C152" s="6">
        <v>3.1871728806413007</v>
      </c>
      <c r="D152" s="6">
        <v>6.5599261800403683</v>
      </c>
    </row>
    <row r="153" spans="1:4" x14ac:dyDescent="0.3">
      <c r="A153" s="3">
        <v>31206</v>
      </c>
      <c r="B153" s="2" t="s">
        <v>215</v>
      </c>
      <c r="C153" s="6">
        <v>0</v>
      </c>
      <c r="D153" s="6">
        <v>7.224133850383236</v>
      </c>
    </row>
    <row r="154" spans="1:4" x14ac:dyDescent="0.3">
      <c r="A154" s="3">
        <v>31301</v>
      </c>
      <c r="B154" s="2" t="s">
        <v>216</v>
      </c>
      <c r="C154" s="6">
        <v>26.717215770979138</v>
      </c>
      <c r="D154" s="6">
        <v>31.126397995482534</v>
      </c>
    </row>
    <row r="155" spans="1:4" x14ac:dyDescent="0.3">
      <c r="A155" s="3">
        <v>31302</v>
      </c>
      <c r="B155" s="2" t="s">
        <v>217</v>
      </c>
      <c r="C155" s="6">
        <v>0</v>
      </c>
      <c r="D155" s="6">
        <v>1.3999066728884741</v>
      </c>
    </row>
    <row r="156" spans="1:4" x14ac:dyDescent="0.3">
      <c r="A156" s="3">
        <v>31303</v>
      </c>
      <c r="B156" s="2" t="s">
        <v>218</v>
      </c>
      <c r="C156" s="6">
        <v>6.9873997709049256</v>
      </c>
      <c r="D156" s="6">
        <v>57.032373631153405</v>
      </c>
    </row>
    <row r="157" spans="1:4" x14ac:dyDescent="0.3">
      <c r="A157" s="3">
        <v>31304</v>
      </c>
      <c r="B157" s="2" t="s">
        <v>219</v>
      </c>
      <c r="C157" s="6">
        <v>0</v>
      </c>
      <c r="D157" s="6">
        <v>2.0351284403529961</v>
      </c>
    </row>
    <row r="158" spans="1:4" x14ac:dyDescent="0.3">
      <c r="A158" s="3">
        <v>31401</v>
      </c>
      <c r="B158" s="2" t="s">
        <v>221</v>
      </c>
      <c r="C158" s="6">
        <v>0</v>
      </c>
      <c r="D158" s="6">
        <v>12.535261101251713</v>
      </c>
    </row>
    <row r="159" spans="1:4" x14ac:dyDescent="0.3">
      <c r="A159" s="3">
        <v>31402</v>
      </c>
      <c r="B159" s="2" t="s">
        <v>223</v>
      </c>
      <c r="C159" s="6">
        <v>6.7877452405626597</v>
      </c>
      <c r="D159" s="6">
        <v>12.818426212487502</v>
      </c>
    </row>
    <row r="160" spans="1:4" x14ac:dyDescent="0.3">
      <c r="A160" s="3">
        <v>31403</v>
      </c>
      <c r="B160" s="2" t="s">
        <v>224</v>
      </c>
      <c r="C160" s="6">
        <v>0.65397946504479754</v>
      </c>
      <c r="D160" s="6">
        <v>41.055068409930534</v>
      </c>
    </row>
    <row r="161" spans="1:4" x14ac:dyDescent="0.3">
      <c r="A161" s="3">
        <v>31404</v>
      </c>
      <c r="B161" s="2" t="s">
        <v>226</v>
      </c>
      <c r="C161" s="6">
        <v>0</v>
      </c>
      <c r="D161" s="6">
        <v>44.971736461801953</v>
      </c>
    </row>
    <row r="162" spans="1:4" x14ac:dyDescent="0.3">
      <c r="A162" s="3">
        <v>31405</v>
      </c>
      <c r="B162" s="2" t="s">
        <v>227</v>
      </c>
      <c r="C162" s="6">
        <v>0</v>
      </c>
      <c r="D162" s="6">
        <v>0</v>
      </c>
    </row>
    <row r="163" spans="1:4" x14ac:dyDescent="0.3">
      <c r="A163" s="3">
        <v>31501</v>
      </c>
      <c r="B163" s="2" t="s">
        <v>229</v>
      </c>
      <c r="C163" s="6">
        <v>8.6516598453842644</v>
      </c>
      <c r="D163" s="6">
        <v>117.82887662479168</v>
      </c>
    </row>
    <row r="164" spans="1:4" x14ac:dyDescent="0.3">
      <c r="A164" s="3">
        <v>31601</v>
      </c>
      <c r="B164" s="2" t="s">
        <v>230</v>
      </c>
      <c r="C164" s="6">
        <v>0</v>
      </c>
      <c r="D164" s="6">
        <v>87.402841197872888</v>
      </c>
    </row>
    <row r="165" spans="1:4" x14ac:dyDescent="0.3">
      <c r="A165" s="3">
        <v>31602</v>
      </c>
      <c r="B165" s="2" t="s">
        <v>231</v>
      </c>
      <c r="C165" s="6">
        <v>0.1996168927566834</v>
      </c>
      <c r="D165" s="6">
        <v>3.9094896400790113</v>
      </c>
    </row>
    <row r="166" spans="1:4" x14ac:dyDescent="0.3">
      <c r="A166" s="3">
        <v>40101</v>
      </c>
      <c r="B166" s="2" t="s">
        <v>232</v>
      </c>
      <c r="C166" s="6">
        <v>0</v>
      </c>
      <c r="D166" s="6">
        <v>0.45810621168435101</v>
      </c>
    </row>
    <row r="167" spans="1:4" x14ac:dyDescent="0.3">
      <c r="A167" s="3">
        <v>40102</v>
      </c>
      <c r="B167" s="2" t="s">
        <v>233</v>
      </c>
      <c r="C167" s="6">
        <v>4.6953723470029809</v>
      </c>
      <c r="D167" s="6">
        <v>30.132853775066138</v>
      </c>
    </row>
    <row r="168" spans="1:4" x14ac:dyDescent="0.3">
      <c r="A168" s="3">
        <v>40103</v>
      </c>
      <c r="B168" s="2" t="s">
        <v>234</v>
      </c>
      <c r="C168" s="6">
        <v>25.600503351129259</v>
      </c>
      <c r="D168" s="6">
        <v>27.056382642229853</v>
      </c>
    </row>
    <row r="169" spans="1:4" x14ac:dyDescent="0.3">
      <c r="A169" s="3">
        <v>40104</v>
      </c>
      <c r="B169" s="2" t="s">
        <v>235</v>
      </c>
      <c r="C169" s="6">
        <v>7.6264073663787215</v>
      </c>
      <c r="D169" s="6">
        <v>74.246568254146894</v>
      </c>
    </row>
    <row r="170" spans="1:4" x14ac:dyDescent="0.3">
      <c r="A170" s="3">
        <v>40201</v>
      </c>
      <c r="B170" s="2" t="s">
        <v>238</v>
      </c>
      <c r="C170" s="6">
        <v>2.2556756695066902</v>
      </c>
      <c r="D170" s="6">
        <v>30.62293622290311</v>
      </c>
    </row>
    <row r="171" spans="1:4" x14ac:dyDescent="0.3">
      <c r="A171" s="3">
        <v>40202</v>
      </c>
      <c r="B171" s="2" t="s">
        <v>239</v>
      </c>
      <c r="C171" s="6">
        <v>14.030060917331122</v>
      </c>
      <c r="D171" s="6">
        <v>45.081899495210145</v>
      </c>
    </row>
    <row r="172" spans="1:4" x14ac:dyDescent="0.3">
      <c r="A172" s="3">
        <v>40301</v>
      </c>
      <c r="B172" s="2" t="s">
        <v>241</v>
      </c>
      <c r="C172" s="6">
        <v>43.637586304702218</v>
      </c>
      <c r="D172" s="6">
        <v>23.159678443949293</v>
      </c>
    </row>
    <row r="173" spans="1:4" x14ac:dyDescent="0.3">
      <c r="A173" s="3">
        <v>40302</v>
      </c>
      <c r="B173" s="2" t="s">
        <v>242</v>
      </c>
      <c r="C173" s="6">
        <v>0</v>
      </c>
      <c r="D173" s="6">
        <v>86.623984779947975</v>
      </c>
    </row>
    <row r="174" spans="1:4" x14ac:dyDescent="0.3">
      <c r="A174" s="3">
        <v>40401</v>
      </c>
      <c r="B174" s="2" t="s">
        <v>244</v>
      </c>
      <c r="C174" s="6">
        <v>0</v>
      </c>
      <c r="D174" s="6">
        <v>55.272890122256797</v>
      </c>
    </row>
    <row r="175" spans="1:4" x14ac:dyDescent="0.3">
      <c r="A175" s="3">
        <v>40402</v>
      </c>
      <c r="B175" s="2" t="s">
        <v>245</v>
      </c>
      <c r="C175" s="6">
        <v>0</v>
      </c>
      <c r="D175" s="6">
        <v>43.08352842055519</v>
      </c>
    </row>
    <row r="176" spans="1:4" x14ac:dyDescent="0.3">
      <c r="A176" s="3">
        <v>40501</v>
      </c>
      <c r="B176" s="2" t="s">
        <v>247</v>
      </c>
      <c r="C176" s="6">
        <v>0</v>
      </c>
      <c r="D176" s="6">
        <v>31.056514571661751</v>
      </c>
    </row>
    <row r="177" spans="1:4" x14ac:dyDescent="0.3">
      <c r="A177" s="3">
        <v>40502</v>
      </c>
      <c r="B177" s="2" t="s">
        <v>248</v>
      </c>
      <c r="C177" s="6">
        <v>26.287902532327152</v>
      </c>
      <c r="D177" s="6">
        <v>114.47480168492075</v>
      </c>
    </row>
    <row r="178" spans="1:4" x14ac:dyDescent="0.3">
      <c r="A178" s="3">
        <v>40503</v>
      </c>
      <c r="B178" s="2" t="s">
        <v>249</v>
      </c>
      <c r="C178" s="6">
        <v>19.01000526592944</v>
      </c>
      <c r="D178" s="6">
        <v>29.829765536747036</v>
      </c>
    </row>
    <row r="179" spans="1:4" x14ac:dyDescent="0.3">
      <c r="A179" s="3">
        <v>40504</v>
      </c>
      <c r="B179" s="2" t="s">
        <v>250</v>
      </c>
      <c r="C179" s="6">
        <v>0</v>
      </c>
      <c r="D179" s="6">
        <v>110.56638423004055</v>
      </c>
    </row>
    <row r="180" spans="1:4" x14ac:dyDescent="0.3">
      <c r="A180" s="3">
        <v>40505</v>
      </c>
      <c r="B180" s="2" t="s">
        <v>251</v>
      </c>
      <c r="C180" s="6">
        <v>23.106546854942234</v>
      </c>
      <c r="D180" s="6">
        <v>19.257625872840865</v>
      </c>
    </row>
    <row r="181" spans="1:4" x14ac:dyDescent="0.3">
      <c r="A181" s="3">
        <v>40601</v>
      </c>
      <c r="B181" s="2" t="s">
        <v>252</v>
      </c>
      <c r="C181" s="6">
        <v>1.7278617710583155</v>
      </c>
      <c r="D181" s="6">
        <v>29.924149435939558</v>
      </c>
    </row>
    <row r="182" spans="1:4" x14ac:dyDescent="0.3">
      <c r="A182" s="3">
        <v>40602</v>
      </c>
      <c r="B182" s="2" t="s">
        <v>254</v>
      </c>
      <c r="C182" s="6">
        <v>26.815304984662419</v>
      </c>
      <c r="D182" s="6">
        <v>112.88126870588712</v>
      </c>
    </row>
    <row r="183" spans="1:4" x14ac:dyDescent="0.3">
      <c r="A183" s="3">
        <v>40603</v>
      </c>
      <c r="B183" s="2" t="s">
        <v>255</v>
      </c>
      <c r="C183" s="6">
        <v>1.3149243918474689</v>
      </c>
      <c r="D183" s="6">
        <v>50.407386982437941</v>
      </c>
    </row>
    <row r="184" spans="1:4" x14ac:dyDescent="0.3">
      <c r="A184" s="3">
        <v>40701</v>
      </c>
      <c r="B184" s="2" t="s">
        <v>257</v>
      </c>
      <c r="C184" s="6">
        <v>0</v>
      </c>
      <c r="D184" s="6">
        <v>25.850582916964076</v>
      </c>
    </row>
    <row r="185" spans="1:4" x14ac:dyDescent="0.3">
      <c r="A185" s="3">
        <v>40702</v>
      </c>
      <c r="B185" s="2" t="s">
        <v>259</v>
      </c>
      <c r="C185" s="6">
        <v>5.9778420627736866</v>
      </c>
      <c r="D185" s="6">
        <v>10.118186203569705</v>
      </c>
    </row>
    <row r="186" spans="1:4" x14ac:dyDescent="0.3">
      <c r="A186" s="3">
        <v>40801</v>
      </c>
      <c r="B186" s="2" t="s">
        <v>261</v>
      </c>
      <c r="C186" s="6">
        <v>4.591769220590181</v>
      </c>
      <c r="D186" s="6">
        <v>236.41021762425987</v>
      </c>
    </row>
    <row r="187" spans="1:4" x14ac:dyDescent="0.3">
      <c r="A187" s="3">
        <v>40802</v>
      </c>
      <c r="B187" s="2" t="s">
        <v>262</v>
      </c>
      <c r="C187" s="6">
        <v>10.997876857749468</v>
      </c>
      <c r="D187" s="6">
        <v>20.172441841548721</v>
      </c>
    </row>
    <row r="188" spans="1:4" x14ac:dyDescent="0.3">
      <c r="A188" s="3">
        <v>40901</v>
      </c>
      <c r="B188" s="2" t="s">
        <v>263</v>
      </c>
      <c r="C188" s="6">
        <v>0</v>
      </c>
      <c r="D188" s="6">
        <v>28.344396304849624</v>
      </c>
    </row>
    <row r="189" spans="1:4" x14ac:dyDescent="0.3">
      <c r="A189" s="3">
        <v>40902</v>
      </c>
      <c r="B189" s="2" t="s">
        <v>264</v>
      </c>
      <c r="C189" s="6">
        <v>0</v>
      </c>
      <c r="D189" s="6">
        <v>269.48121869381714</v>
      </c>
    </row>
    <row r="190" spans="1:4" x14ac:dyDescent="0.3">
      <c r="A190" s="3">
        <v>40903</v>
      </c>
      <c r="B190" s="2" t="s">
        <v>265</v>
      </c>
      <c r="C190" s="6">
        <v>34.869499930234234</v>
      </c>
      <c r="D190" s="6">
        <v>57.500791698884846</v>
      </c>
    </row>
    <row r="191" spans="1:4" x14ac:dyDescent="0.3">
      <c r="A191" s="3">
        <v>41001</v>
      </c>
      <c r="B191" s="2" t="s">
        <v>267</v>
      </c>
      <c r="C191" s="6">
        <v>20.609268444102906</v>
      </c>
      <c r="D191" s="6">
        <v>56.412409559533891</v>
      </c>
    </row>
    <row r="192" spans="1:4" x14ac:dyDescent="0.3">
      <c r="A192" s="3">
        <v>41101</v>
      </c>
      <c r="B192" s="2" t="s">
        <v>269</v>
      </c>
      <c r="C192" s="6">
        <v>21.677861187936259</v>
      </c>
      <c r="D192" s="6">
        <v>75.837944841706943</v>
      </c>
    </row>
    <row r="193" spans="1:4" x14ac:dyDescent="0.3">
      <c r="A193" s="3">
        <v>41201</v>
      </c>
      <c r="B193" s="2" t="s">
        <v>271</v>
      </c>
      <c r="C193" s="6">
        <v>26.740489105464871</v>
      </c>
      <c r="D193" s="6">
        <v>31.985543592508861</v>
      </c>
    </row>
    <row r="194" spans="1:4" x14ac:dyDescent="0.3">
      <c r="A194" s="3">
        <v>41202</v>
      </c>
      <c r="B194" s="2" t="s">
        <v>273</v>
      </c>
      <c r="C194" s="6">
        <v>12.654067378800328</v>
      </c>
      <c r="D194" s="6">
        <v>41.423416105858401</v>
      </c>
    </row>
    <row r="195" spans="1:4" x14ac:dyDescent="0.3">
      <c r="A195" s="3">
        <v>41301</v>
      </c>
      <c r="B195" s="2" t="s">
        <v>210</v>
      </c>
      <c r="C195" s="6">
        <v>0</v>
      </c>
      <c r="D195" s="6">
        <v>84.923074088055728</v>
      </c>
    </row>
    <row r="196" spans="1:4" x14ac:dyDescent="0.3">
      <c r="A196" s="3">
        <v>41401</v>
      </c>
      <c r="B196" s="2" t="s">
        <v>276</v>
      </c>
      <c r="C196" s="6">
        <v>1.1763249133234275</v>
      </c>
      <c r="D196" s="6">
        <v>26.505731429644602</v>
      </c>
    </row>
    <row r="197" spans="1:4" x14ac:dyDescent="0.3">
      <c r="A197" s="3">
        <v>41501</v>
      </c>
      <c r="B197" s="2" t="s">
        <v>278</v>
      </c>
      <c r="C197" s="6">
        <v>121.8694885361552</v>
      </c>
      <c r="D197" s="6">
        <v>443.47032861096881</v>
      </c>
    </row>
    <row r="198" spans="1:4" x14ac:dyDescent="0.3">
      <c r="A198" s="3">
        <v>41502</v>
      </c>
      <c r="B198" s="2" t="s">
        <v>279</v>
      </c>
      <c r="C198" s="6">
        <v>33.447098976109217</v>
      </c>
      <c r="D198" s="6">
        <v>16.224899598393574</v>
      </c>
    </row>
    <row r="199" spans="1:4" x14ac:dyDescent="0.3">
      <c r="A199" s="3">
        <v>41503</v>
      </c>
      <c r="B199" s="2" t="s">
        <v>240</v>
      </c>
      <c r="C199" s="6">
        <v>0</v>
      </c>
      <c r="D199" s="6">
        <v>168.12929274493203</v>
      </c>
    </row>
    <row r="200" spans="1:4" x14ac:dyDescent="0.3">
      <c r="A200" s="3">
        <v>41601</v>
      </c>
      <c r="B200" s="2" t="s">
        <v>281</v>
      </c>
      <c r="C200" s="6">
        <v>4.6513795674869494</v>
      </c>
      <c r="D200" s="6">
        <v>38.615886046879872</v>
      </c>
    </row>
    <row r="201" spans="1:4" x14ac:dyDescent="0.3">
      <c r="A201" s="3">
        <v>50101</v>
      </c>
      <c r="B201" s="2" t="s">
        <v>283</v>
      </c>
      <c r="C201" s="6">
        <v>0.31684168750103081</v>
      </c>
      <c r="D201" s="6">
        <v>0</v>
      </c>
    </row>
    <row r="202" spans="1:4" x14ac:dyDescent="0.3">
      <c r="A202" s="3">
        <v>50102</v>
      </c>
      <c r="B202" s="2" t="s">
        <v>285</v>
      </c>
      <c r="C202" s="6">
        <v>1.1161960040183057</v>
      </c>
      <c r="D202" s="6">
        <v>34.877866494045328</v>
      </c>
    </row>
    <row r="203" spans="1:4" x14ac:dyDescent="0.3">
      <c r="A203" s="3">
        <v>50103</v>
      </c>
      <c r="B203" s="2" t="s">
        <v>286</v>
      </c>
      <c r="C203" s="6">
        <v>1.1151662611516626</v>
      </c>
      <c r="D203" s="6">
        <v>12.195290380498584</v>
      </c>
    </row>
    <row r="204" spans="1:4" x14ac:dyDescent="0.3">
      <c r="A204" s="3">
        <v>50104</v>
      </c>
      <c r="B204" s="2" t="s">
        <v>288</v>
      </c>
      <c r="C204" s="6">
        <v>0</v>
      </c>
      <c r="D204" s="6">
        <v>62.197162757543815</v>
      </c>
    </row>
    <row r="205" spans="1:4" x14ac:dyDescent="0.3">
      <c r="A205" s="3">
        <v>50201</v>
      </c>
      <c r="B205" s="2" t="s">
        <v>291</v>
      </c>
      <c r="C205" s="6">
        <v>0.21046723726673214</v>
      </c>
      <c r="D205" s="6">
        <v>38.803741031998321</v>
      </c>
    </row>
    <row r="206" spans="1:4" x14ac:dyDescent="0.3">
      <c r="A206" s="3">
        <v>50202</v>
      </c>
      <c r="B206" s="2" t="s">
        <v>292</v>
      </c>
      <c r="C206" s="6">
        <v>2.11660329531052</v>
      </c>
      <c r="D206" s="6">
        <v>13.179584649977629</v>
      </c>
    </row>
    <row r="207" spans="1:4" x14ac:dyDescent="0.3">
      <c r="A207" s="3">
        <v>50203</v>
      </c>
      <c r="B207" s="2" t="s">
        <v>293</v>
      </c>
      <c r="C207" s="6">
        <v>0.83789954337899542</v>
      </c>
      <c r="D207" s="6">
        <v>18.997064844511129</v>
      </c>
    </row>
    <row r="208" spans="1:4" x14ac:dyDescent="0.3">
      <c r="A208" s="3">
        <v>50204</v>
      </c>
      <c r="B208" s="2" t="s">
        <v>294</v>
      </c>
      <c r="C208" s="6">
        <v>2.1508702115000351</v>
      </c>
      <c r="D208" s="6">
        <v>2.6510832383124288</v>
      </c>
    </row>
    <row r="209" spans="1:4" x14ac:dyDescent="0.3">
      <c r="A209" s="3">
        <v>50301</v>
      </c>
      <c r="B209" s="2" t="s">
        <v>296</v>
      </c>
      <c r="C209" s="6">
        <v>1.0912058167710057</v>
      </c>
      <c r="D209" s="6">
        <v>23.955531594527688</v>
      </c>
    </row>
    <row r="210" spans="1:4" x14ac:dyDescent="0.3">
      <c r="A210" s="3">
        <v>50302</v>
      </c>
      <c r="B210" s="2" t="s">
        <v>298</v>
      </c>
      <c r="C210" s="6">
        <v>1.3127696685945103</v>
      </c>
      <c r="D210" s="6">
        <v>11.030436376971032</v>
      </c>
    </row>
    <row r="211" spans="1:4" x14ac:dyDescent="0.3">
      <c r="A211" s="3">
        <v>50303</v>
      </c>
      <c r="B211" s="2" t="s">
        <v>299</v>
      </c>
      <c r="C211" s="6">
        <v>3.187193367512609</v>
      </c>
      <c r="D211" s="6">
        <v>0</v>
      </c>
    </row>
    <row r="212" spans="1:4" x14ac:dyDescent="0.3">
      <c r="A212" s="3">
        <v>50401</v>
      </c>
      <c r="B212" s="2" t="s">
        <v>300</v>
      </c>
      <c r="C212" s="6">
        <v>10.572390572390573</v>
      </c>
      <c r="D212" s="6">
        <v>16.496237360109031</v>
      </c>
    </row>
    <row r="213" spans="1:4" x14ac:dyDescent="0.3">
      <c r="A213" s="3">
        <v>50402</v>
      </c>
      <c r="B213" s="2" t="s">
        <v>301</v>
      </c>
      <c r="C213" s="6">
        <v>1.128344001312982</v>
      </c>
      <c r="D213" s="6">
        <v>23.088084354045446</v>
      </c>
    </row>
    <row r="214" spans="1:4" x14ac:dyDescent="0.3">
      <c r="A214" s="3">
        <v>50403</v>
      </c>
      <c r="B214" s="2" t="s">
        <v>302</v>
      </c>
      <c r="C214" s="6">
        <v>2.5485728220834063</v>
      </c>
      <c r="D214" s="6">
        <v>31.968168401559712</v>
      </c>
    </row>
    <row r="215" spans="1:4" x14ac:dyDescent="0.3">
      <c r="A215" s="3">
        <v>50404</v>
      </c>
      <c r="B215" s="2" t="s">
        <v>303</v>
      </c>
      <c r="C215" s="6">
        <v>1.5735777278229293</v>
      </c>
      <c r="D215" s="6">
        <v>118.28578372902588</v>
      </c>
    </row>
    <row r="216" spans="1:4" x14ac:dyDescent="0.3">
      <c r="A216" s="3">
        <v>50405</v>
      </c>
      <c r="B216" s="2" t="s">
        <v>304</v>
      </c>
      <c r="C216" s="6">
        <v>0</v>
      </c>
      <c r="D216" s="6">
        <v>11.60329282634261</v>
      </c>
    </row>
    <row r="217" spans="1:4" x14ac:dyDescent="0.3">
      <c r="A217" s="3">
        <v>50501</v>
      </c>
      <c r="B217" s="2" t="s">
        <v>306</v>
      </c>
      <c r="C217" s="6">
        <v>0.40759412206371337</v>
      </c>
      <c r="D217" s="6">
        <v>5.0864163572181722</v>
      </c>
    </row>
    <row r="218" spans="1:4" x14ac:dyDescent="0.3">
      <c r="A218" s="3">
        <v>50502</v>
      </c>
      <c r="B218" s="2" t="s">
        <v>307</v>
      </c>
      <c r="C218" s="6">
        <v>3.1245166279969063</v>
      </c>
      <c r="D218" s="6">
        <v>14.083236339093176</v>
      </c>
    </row>
    <row r="219" spans="1:4" x14ac:dyDescent="0.3">
      <c r="A219" s="3">
        <v>50601</v>
      </c>
      <c r="B219" s="2" t="s">
        <v>309</v>
      </c>
      <c r="C219" s="6">
        <v>3.0115858776589324</v>
      </c>
      <c r="D219" s="6">
        <v>18.424897636854453</v>
      </c>
    </row>
    <row r="220" spans="1:4" x14ac:dyDescent="0.3">
      <c r="A220" s="3">
        <v>50602</v>
      </c>
      <c r="B220" s="2" t="s">
        <v>310</v>
      </c>
      <c r="C220" s="6">
        <v>5.5762147154974082</v>
      </c>
      <c r="D220" s="6">
        <v>29.093951227040165</v>
      </c>
    </row>
    <row r="221" spans="1:4" x14ac:dyDescent="0.3">
      <c r="A221" s="3">
        <v>50701</v>
      </c>
      <c r="B221" s="2" t="s">
        <v>312</v>
      </c>
      <c r="C221" s="6">
        <v>0</v>
      </c>
      <c r="D221" s="6">
        <v>13.85380788365863</v>
      </c>
    </row>
    <row r="222" spans="1:4" x14ac:dyDescent="0.3">
      <c r="A222" s="3">
        <v>50702</v>
      </c>
      <c r="B222" s="2" t="s">
        <v>314</v>
      </c>
      <c r="C222" s="6">
        <v>0</v>
      </c>
      <c r="D222" s="6">
        <v>82.746563161930325</v>
      </c>
    </row>
    <row r="223" spans="1:4" x14ac:dyDescent="0.3">
      <c r="A223" s="3">
        <v>50801</v>
      </c>
      <c r="B223" s="2" t="s">
        <v>316</v>
      </c>
      <c r="C223" s="6">
        <v>6.3287795709627597</v>
      </c>
      <c r="D223" s="6">
        <v>0</v>
      </c>
    </row>
    <row r="224" spans="1:4" x14ac:dyDescent="0.3">
      <c r="A224" s="3">
        <v>50802</v>
      </c>
      <c r="B224" s="2" t="s">
        <v>317</v>
      </c>
      <c r="C224" s="6">
        <v>0.40621826419810958</v>
      </c>
      <c r="D224" s="6">
        <v>68.913381376289394</v>
      </c>
    </row>
    <row r="225" spans="1:4" x14ac:dyDescent="0.3">
      <c r="A225" s="3">
        <v>50901</v>
      </c>
      <c r="B225" s="2" t="s">
        <v>319</v>
      </c>
      <c r="C225" s="6">
        <v>15.512788469549278</v>
      </c>
      <c r="D225" s="6">
        <v>8.6778808363464872</v>
      </c>
    </row>
    <row r="226" spans="1:4" x14ac:dyDescent="0.3">
      <c r="A226" s="3">
        <v>50902</v>
      </c>
      <c r="B226" s="2" t="s">
        <v>321</v>
      </c>
      <c r="C226" s="6">
        <v>18.472222222222225</v>
      </c>
      <c r="D226" s="6">
        <v>0</v>
      </c>
    </row>
    <row r="227" spans="1:4" x14ac:dyDescent="0.3">
      <c r="A227" s="3">
        <v>51001</v>
      </c>
      <c r="B227" s="2" t="s">
        <v>324</v>
      </c>
      <c r="C227" s="6">
        <v>48.468872129917919</v>
      </c>
      <c r="D227" s="6">
        <v>0</v>
      </c>
    </row>
    <row r="228" spans="1:4" x14ac:dyDescent="0.3">
      <c r="A228" s="3">
        <v>51002</v>
      </c>
      <c r="B228" s="2" t="s">
        <v>326</v>
      </c>
      <c r="C228" s="6">
        <v>3.9719626168224296</v>
      </c>
      <c r="D228" s="6">
        <v>0</v>
      </c>
    </row>
    <row r="229" spans="1:4" x14ac:dyDescent="0.3">
      <c r="A229" s="3">
        <v>51003</v>
      </c>
      <c r="B229" s="2" t="s">
        <v>327</v>
      </c>
      <c r="C229" s="6">
        <v>28.491378678618734</v>
      </c>
      <c r="D229" s="6">
        <v>0</v>
      </c>
    </row>
    <row r="230" spans="1:4" x14ac:dyDescent="0.3">
      <c r="A230" s="3">
        <v>51101</v>
      </c>
      <c r="B230" s="2" t="s">
        <v>329</v>
      </c>
      <c r="C230" s="6">
        <v>0</v>
      </c>
      <c r="D230" s="6">
        <v>22.949289445387574</v>
      </c>
    </row>
    <row r="231" spans="1:4" x14ac:dyDescent="0.3">
      <c r="A231" s="3">
        <v>51102</v>
      </c>
      <c r="B231" s="2" t="s">
        <v>331</v>
      </c>
      <c r="C231" s="6">
        <v>2.8883291351805203</v>
      </c>
      <c r="D231" s="6">
        <v>26.797380939647905</v>
      </c>
    </row>
    <row r="232" spans="1:4" x14ac:dyDescent="0.3">
      <c r="A232" s="3">
        <v>51103</v>
      </c>
      <c r="B232" s="2" t="s">
        <v>332</v>
      </c>
      <c r="C232" s="6">
        <v>0.5664183736809435</v>
      </c>
      <c r="D232" s="6">
        <v>56.401168892565543</v>
      </c>
    </row>
    <row r="233" spans="1:4" x14ac:dyDescent="0.3">
      <c r="A233" s="3">
        <v>51201</v>
      </c>
      <c r="B233" s="2" t="s">
        <v>334</v>
      </c>
      <c r="C233" s="6">
        <v>0</v>
      </c>
      <c r="D233" s="6">
        <v>2.3300891636571381</v>
      </c>
    </row>
    <row r="234" spans="1:4" x14ac:dyDescent="0.3">
      <c r="A234" s="3">
        <v>51202</v>
      </c>
      <c r="B234" s="2" t="s">
        <v>335</v>
      </c>
      <c r="C234" s="6">
        <v>8.5866391894212617E-3</v>
      </c>
      <c r="D234" s="6">
        <v>0.34626528160554021</v>
      </c>
    </row>
    <row r="235" spans="1:4" x14ac:dyDescent="0.3">
      <c r="A235" s="3">
        <v>51203</v>
      </c>
      <c r="B235" s="2" t="s">
        <v>336</v>
      </c>
      <c r="C235" s="6">
        <v>0.67196090409285281</v>
      </c>
      <c r="D235" s="6">
        <v>9.2592099977013778</v>
      </c>
    </row>
    <row r="236" spans="1:4" x14ac:dyDescent="0.3">
      <c r="A236" s="3">
        <v>51204</v>
      </c>
      <c r="B236" s="2" t="s">
        <v>337</v>
      </c>
      <c r="C236" s="6">
        <v>8.58663918942126E-3</v>
      </c>
      <c r="D236" s="6">
        <v>0.34626528160554032</v>
      </c>
    </row>
    <row r="237" spans="1:4" x14ac:dyDescent="0.3">
      <c r="A237" s="3">
        <v>51301</v>
      </c>
      <c r="B237" s="2" t="s">
        <v>339</v>
      </c>
      <c r="C237" s="6">
        <v>0</v>
      </c>
      <c r="D237" s="6">
        <v>20.101141914030329</v>
      </c>
    </row>
    <row r="238" spans="1:4" x14ac:dyDescent="0.3">
      <c r="A238" s="3">
        <v>51302</v>
      </c>
      <c r="B238" s="2" t="s">
        <v>340</v>
      </c>
      <c r="C238" s="6">
        <v>0</v>
      </c>
      <c r="D238" s="6">
        <v>94.350709166306274</v>
      </c>
    </row>
    <row r="239" spans="1:4" x14ac:dyDescent="0.3">
      <c r="A239" s="3">
        <v>51401</v>
      </c>
      <c r="B239" s="2" t="s">
        <v>342</v>
      </c>
      <c r="C239" s="6">
        <v>0</v>
      </c>
      <c r="D239" s="6">
        <v>8.8198129896386153</v>
      </c>
    </row>
    <row r="240" spans="1:4" x14ac:dyDescent="0.3">
      <c r="A240" s="3">
        <v>51402</v>
      </c>
      <c r="B240" s="2" t="s">
        <v>343</v>
      </c>
      <c r="C240" s="6">
        <v>0</v>
      </c>
      <c r="D240" s="6">
        <v>0</v>
      </c>
    </row>
    <row r="241" spans="1:4" x14ac:dyDescent="0.3">
      <c r="A241" s="3">
        <v>51501</v>
      </c>
      <c r="B241" s="2" t="s">
        <v>345</v>
      </c>
      <c r="C241" s="6">
        <v>0.85438394977766274</v>
      </c>
      <c r="D241" s="6">
        <v>4.4798310809544928</v>
      </c>
    </row>
    <row r="242" spans="1:4" x14ac:dyDescent="0.3">
      <c r="A242" s="3">
        <v>51601</v>
      </c>
      <c r="B242" s="2" t="s">
        <v>347</v>
      </c>
      <c r="C242" s="6">
        <v>0</v>
      </c>
      <c r="D242" s="6">
        <v>1.9869513641755636</v>
      </c>
    </row>
    <row r="243" spans="1:4" x14ac:dyDescent="0.3">
      <c r="A243" s="3">
        <v>60101</v>
      </c>
      <c r="B243" s="2" t="s">
        <v>348</v>
      </c>
      <c r="C243" s="6">
        <v>1.8655536881820449</v>
      </c>
      <c r="D243" s="6">
        <v>0.14703098124045808</v>
      </c>
    </row>
    <row r="244" spans="1:4" x14ac:dyDescent="0.3">
      <c r="A244" s="3">
        <v>60201</v>
      </c>
      <c r="B244" s="2" t="s">
        <v>350</v>
      </c>
      <c r="C244" s="6">
        <v>8.4143706599159458</v>
      </c>
      <c r="D244" s="6">
        <v>17.502480197446513</v>
      </c>
    </row>
    <row r="245" spans="1:4" x14ac:dyDescent="0.3">
      <c r="A245" s="3">
        <v>60202</v>
      </c>
      <c r="B245" s="2" t="s">
        <v>351</v>
      </c>
      <c r="C245" s="6">
        <v>9.5757944402737305</v>
      </c>
      <c r="D245" s="6">
        <v>17.564683418083401</v>
      </c>
    </row>
    <row r="246" spans="1:4" x14ac:dyDescent="0.3">
      <c r="A246" s="3">
        <v>60301</v>
      </c>
      <c r="B246" s="2" t="s">
        <v>353</v>
      </c>
      <c r="C246" s="6">
        <v>4.5075224829665599</v>
      </c>
      <c r="D246" s="6">
        <v>6.1847440213534561</v>
      </c>
    </row>
    <row r="247" spans="1:4" x14ac:dyDescent="0.3">
      <c r="A247" s="3">
        <v>60302</v>
      </c>
      <c r="B247" s="2" t="s">
        <v>354</v>
      </c>
      <c r="C247" s="6">
        <v>9.29987188182983</v>
      </c>
      <c r="D247" s="6">
        <v>7.1710290426676231</v>
      </c>
    </row>
    <row r="248" spans="1:4" x14ac:dyDescent="0.3">
      <c r="A248" s="3">
        <v>60303</v>
      </c>
      <c r="B248" s="2" t="s">
        <v>355</v>
      </c>
      <c r="C248" s="6">
        <v>32.313602054656123</v>
      </c>
      <c r="D248" s="6">
        <v>3.8458853574447853</v>
      </c>
    </row>
    <row r="249" spans="1:4" x14ac:dyDescent="0.3">
      <c r="A249" s="3">
        <v>60401</v>
      </c>
      <c r="B249" s="2" t="s">
        <v>357</v>
      </c>
      <c r="C249" s="6">
        <v>5.1200913166674127</v>
      </c>
      <c r="D249" s="6">
        <v>30.910029101858225</v>
      </c>
    </row>
    <row r="250" spans="1:4" x14ac:dyDescent="0.3">
      <c r="A250" s="3">
        <v>60402</v>
      </c>
      <c r="B250" s="2" t="s">
        <v>359</v>
      </c>
      <c r="C250" s="6">
        <v>53.172466035295621</v>
      </c>
      <c r="D250" s="6">
        <v>87.326235635958412</v>
      </c>
    </row>
    <row r="251" spans="1:4" x14ac:dyDescent="0.3">
      <c r="A251" s="3">
        <v>60501</v>
      </c>
      <c r="B251" s="2" t="s">
        <v>361</v>
      </c>
      <c r="C251" s="6">
        <v>3.4988947771753076</v>
      </c>
      <c r="D251" s="6">
        <v>38.168551038409113</v>
      </c>
    </row>
    <row r="252" spans="1:4" x14ac:dyDescent="0.3">
      <c r="A252" s="3">
        <v>60502</v>
      </c>
      <c r="B252" s="2" t="s">
        <v>363</v>
      </c>
      <c r="C252" s="6">
        <v>23.587277322415286</v>
      </c>
      <c r="D252" s="6">
        <v>47.050668197934421</v>
      </c>
    </row>
    <row r="253" spans="1:4" x14ac:dyDescent="0.3">
      <c r="A253" s="3">
        <v>60601</v>
      </c>
      <c r="B253" s="2" t="s">
        <v>215</v>
      </c>
      <c r="C253" s="6">
        <v>11.689743901391623</v>
      </c>
      <c r="D253" s="6">
        <v>31.567073953526947</v>
      </c>
    </row>
    <row r="254" spans="1:4" x14ac:dyDescent="0.3">
      <c r="A254" s="3">
        <v>70101</v>
      </c>
      <c r="B254" s="2" t="s">
        <v>367</v>
      </c>
      <c r="C254" s="6">
        <v>5.3008005384626484E-4</v>
      </c>
      <c r="D254" s="6">
        <v>4.1494292460072119E-4</v>
      </c>
    </row>
    <row r="255" spans="1:4" x14ac:dyDescent="0.3">
      <c r="A255" s="3">
        <v>70102</v>
      </c>
      <c r="B255" s="2" t="s">
        <v>368</v>
      </c>
      <c r="C255" s="6">
        <v>0</v>
      </c>
      <c r="D255" s="6">
        <v>8.2480861733459213E-2</v>
      </c>
    </row>
    <row r="256" spans="1:4" x14ac:dyDescent="0.3">
      <c r="A256" s="3">
        <v>70103</v>
      </c>
      <c r="B256" s="2" t="s">
        <v>369</v>
      </c>
      <c r="C256" s="6">
        <v>2.5251325892503762</v>
      </c>
      <c r="D256" s="6">
        <v>4.593541202672605</v>
      </c>
    </row>
    <row r="257" spans="1:4" x14ac:dyDescent="0.3">
      <c r="A257" s="3">
        <v>70104</v>
      </c>
      <c r="B257" s="2" t="s">
        <v>371</v>
      </c>
      <c r="C257" s="6">
        <v>0.92447445636882508</v>
      </c>
      <c r="D257" s="6">
        <v>7.0500219794802893E-2</v>
      </c>
    </row>
    <row r="258" spans="1:4" x14ac:dyDescent="0.3">
      <c r="A258" s="3">
        <v>70105</v>
      </c>
      <c r="B258" s="2" t="s">
        <v>372</v>
      </c>
      <c r="C258" s="6">
        <v>4.6232495233137021</v>
      </c>
      <c r="D258" s="6">
        <v>2.2644118345823201</v>
      </c>
    </row>
    <row r="259" spans="1:4" x14ac:dyDescent="0.3">
      <c r="A259" s="3">
        <v>70201</v>
      </c>
      <c r="B259" s="2" t="s">
        <v>373</v>
      </c>
      <c r="C259" s="6">
        <v>0</v>
      </c>
      <c r="D259" s="6">
        <v>0</v>
      </c>
    </row>
    <row r="260" spans="1:4" x14ac:dyDescent="0.3">
      <c r="A260" s="3">
        <v>70202</v>
      </c>
      <c r="B260" s="2" t="s">
        <v>374</v>
      </c>
      <c r="C260" s="6">
        <v>0</v>
      </c>
      <c r="D260" s="6">
        <v>12.360467209156981</v>
      </c>
    </row>
    <row r="261" spans="1:4" x14ac:dyDescent="0.3">
      <c r="A261" s="3">
        <v>70301</v>
      </c>
      <c r="B261" s="2" t="s">
        <v>376</v>
      </c>
      <c r="C261" s="6">
        <v>6.0826734177648945E-2</v>
      </c>
      <c r="D261" s="6">
        <v>9.8615978195462102</v>
      </c>
    </row>
    <row r="262" spans="1:4" x14ac:dyDescent="0.3">
      <c r="A262" s="3">
        <v>70302</v>
      </c>
      <c r="B262" s="2" t="s">
        <v>378</v>
      </c>
      <c r="C262" s="6">
        <v>0</v>
      </c>
      <c r="D262" s="6">
        <v>32.574966227567337</v>
      </c>
    </row>
    <row r="263" spans="1:4" x14ac:dyDescent="0.3">
      <c r="A263" s="3">
        <v>70303</v>
      </c>
      <c r="B263" s="2" t="s">
        <v>380</v>
      </c>
      <c r="C263" s="6">
        <v>0</v>
      </c>
      <c r="D263" s="6">
        <v>0</v>
      </c>
    </row>
    <row r="264" spans="1:4" x14ac:dyDescent="0.3">
      <c r="A264" s="3">
        <v>70401</v>
      </c>
      <c r="B264" s="2" t="s">
        <v>382</v>
      </c>
      <c r="C264" s="6">
        <v>0</v>
      </c>
      <c r="D264" s="6">
        <v>0</v>
      </c>
    </row>
    <row r="265" spans="1:4" x14ac:dyDescent="0.3">
      <c r="A265" s="3">
        <v>70402</v>
      </c>
      <c r="B265" s="2" t="s">
        <v>383</v>
      </c>
      <c r="C265" s="6">
        <v>0</v>
      </c>
      <c r="D265" s="6">
        <v>8.5793963254593173</v>
      </c>
    </row>
    <row r="266" spans="1:4" x14ac:dyDescent="0.3">
      <c r="A266" s="3">
        <v>70403</v>
      </c>
      <c r="B266" s="2" t="s">
        <v>384</v>
      </c>
      <c r="C266" s="6">
        <v>2.0807324178110695E-2</v>
      </c>
      <c r="D266" s="6">
        <v>4.3985695501293511</v>
      </c>
    </row>
    <row r="267" spans="1:4" x14ac:dyDescent="0.3">
      <c r="A267" s="3">
        <v>70404</v>
      </c>
      <c r="B267" s="2" t="s">
        <v>385</v>
      </c>
      <c r="C267" s="6">
        <v>0</v>
      </c>
      <c r="D267" s="6">
        <v>21.510619852622451</v>
      </c>
    </row>
    <row r="268" spans="1:4" x14ac:dyDescent="0.3">
      <c r="A268" s="3">
        <v>70501</v>
      </c>
      <c r="B268" s="2" t="s">
        <v>387</v>
      </c>
      <c r="C268" s="6">
        <v>0.21486892995272885</v>
      </c>
      <c r="D268" s="6">
        <v>0.78645875853811187</v>
      </c>
    </row>
    <row r="269" spans="1:4" x14ac:dyDescent="0.3">
      <c r="A269" s="3">
        <v>70502</v>
      </c>
      <c r="B269" s="2" t="s">
        <v>389</v>
      </c>
      <c r="C269" s="6">
        <v>4.6097819573134189E-3</v>
      </c>
      <c r="D269" s="6">
        <v>4.2615800951104807</v>
      </c>
    </row>
    <row r="270" spans="1:4" x14ac:dyDescent="0.3">
      <c r="A270" s="3">
        <v>70503</v>
      </c>
      <c r="B270" s="2" t="s">
        <v>390</v>
      </c>
      <c r="C270" s="6">
        <v>4.2953734010644586</v>
      </c>
      <c r="D270" s="6">
        <v>6.1818550636442007</v>
      </c>
    </row>
    <row r="271" spans="1:4" x14ac:dyDescent="0.3">
      <c r="A271" s="3">
        <v>70601</v>
      </c>
      <c r="B271" s="2" t="s">
        <v>392</v>
      </c>
      <c r="C271" s="6">
        <v>0</v>
      </c>
      <c r="D271" s="6">
        <v>3.4192381598281902</v>
      </c>
    </row>
    <row r="272" spans="1:4" x14ac:dyDescent="0.3">
      <c r="A272" s="3">
        <v>70602</v>
      </c>
      <c r="B272" s="2" t="s">
        <v>393</v>
      </c>
      <c r="C272" s="6">
        <v>1.2536162005785922</v>
      </c>
      <c r="D272" s="6">
        <v>14.479484571041032</v>
      </c>
    </row>
    <row r="273" spans="1:4" x14ac:dyDescent="0.3">
      <c r="A273" s="3">
        <v>70603</v>
      </c>
      <c r="B273" s="2" t="s">
        <v>395</v>
      </c>
      <c r="C273" s="6">
        <v>7.2098053352559477E-2</v>
      </c>
      <c r="D273" s="6">
        <v>0.2229654403567447</v>
      </c>
    </row>
    <row r="274" spans="1:4" x14ac:dyDescent="0.3">
      <c r="A274" s="3">
        <v>70701</v>
      </c>
      <c r="B274" s="2" t="s">
        <v>397</v>
      </c>
      <c r="C274" s="6">
        <v>39.200634662182232</v>
      </c>
      <c r="D274" s="6">
        <v>202.59621571627781</v>
      </c>
    </row>
    <row r="275" spans="1:4" x14ac:dyDescent="0.3">
      <c r="A275" s="3">
        <v>70702</v>
      </c>
      <c r="B275" s="2" t="s">
        <v>398</v>
      </c>
      <c r="C275" s="6">
        <v>34.427946040002467</v>
      </c>
      <c r="D275" s="6">
        <v>104.41322581684956</v>
      </c>
    </row>
    <row r="276" spans="1:4" x14ac:dyDescent="0.3">
      <c r="A276" s="3">
        <v>70703</v>
      </c>
      <c r="B276" s="2" t="s">
        <v>399</v>
      </c>
      <c r="C276" s="6">
        <v>2.1644351612981647</v>
      </c>
      <c r="D276" s="6">
        <v>40.755120042002879</v>
      </c>
    </row>
    <row r="277" spans="1:4" x14ac:dyDescent="0.3">
      <c r="A277" s="3">
        <v>70704</v>
      </c>
      <c r="B277" s="2" t="s">
        <v>400</v>
      </c>
      <c r="C277" s="6">
        <v>82.123198916932594</v>
      </c>
      <c r="D277" s="6">
        <v>132.83264244868147</v>
      </c>
    </row>
    <row r="278" spans="1:4" x14ac:dyDescent="0.3">
      <c r="A278" s="3">
        <v>70705</v>
      </c>
      <c r="B278" s="2" t="s">
        <v>401</v>
      </c>
      <c r="C278" s="6">
        <v>64.234884168478217</v>
      </c>
      <c r="D278" s="6">
        <v>34.645470603078472</v>
      </c>
    </row>
    <row r="279" spans="1:4" x14ac:dyDescent="0.3">
      <c r="A279" s="3">
        <v>70706</v>
      </c>
      <c r="B279" s="2" t="s">
        <v>402</v>
      </c>
      <c r="C279" s="6">
        <v>11.928264969449936</v>
      </c>
      <c r="D279" s="6">
        <v>23.120049357693272</v>
      </c>
    </row>
    <row r="280" spans="1:4" x14ac:dyDescent="0.3">
      <c r="A280" s="3">
        <v>70707</v>
      </c>
      <c r="B280" s="2" t="s">
        <v>403</v>
      </c>
      <c r="C280" s="6">
        <v>34.224967018606755</v>
      </c>
      <c r="D280" s="6">
        <v>16.030204962243797</v>
      </c>
    </row>
    <row r="281" spans="1:4" x14ac:dyDescent="0.3">
      <c r="A281" s="3">
        <v>70801</v>
      </c>
      <c r="B281" s="2" t="s">
        <v>404</v>
      </c>
      <c r="C281" s="6">
        <v>6.2479474548440059</v>
      </c>
      <c r="D281" s="6">
        <v>9.2962962962962958</v>
      </c>
    </row>
    <row r="282" spans="1:4" x14ac:dyDescent="0.3">
      <c r="A282" s="3">
        <v>70802</v>
      </c>
      <c r="B282" s="2" t="s">
        <v>405</v>
      </c>
      <c r="C282" s="6">
        <v>36.568213783403657</v>
      </c>
      <c r="D282" s="6">
        <v>63.439439459347255</v>
      </c>
    </row>
    <row r="283" spans="1:4" x14ac:dyDescent="0.3">
      <c r="A283" s="3">
        <v>70803</v>
      </c>
      <c r="B283" s="2" t="s">
        <v>406</v>
      </c>
      <c r="C283" s="6">
        <v>7.8988941548183256</v>
      </c>
      <c r="D283" s="6">
        <v>59.46979110831861</v>
      </c>
    </row>
    <row r="284" spans="1:4" x14ac:dyDescent="0.3">
      <c r="A284" s="3">
        <v>70804</v>
      </c>
      <c r="B284" s="2" t="s">
        <v>408</v>
      </c>
      <c r="C284" s="6">
        <v>5.5555555555555545</v>
      </c>
      <c r="D284" s="6">
        <v>60.090192764859573</v>
      </c>
    </row>
    <row r="285" spans="1:4" x14ac:dyDescent="0.3">
      <c r="A285" s="3">
        <v>70805</v>
      </c>
      <c r="B285" s="2" t="s">
        <v>409</v>
      </c>
      <c r="C285" s="6">
        <v>0</v>
      </c>
      <c r="D285" s="6">
        <v>35.326278659611994</v>
      </c>
    </row>
    <row r="286" spans="1:4" x14ac:dyDescent="0.3">
      <c r="A286" s="3">
        <v>70901</v>
      </c>
      <c r="B286" s="2" t="s">
        <v>411</v>
      </c>
      <c r="C286" s="6">
        <v>0</v>
      </c>
      <c r="D286" s="6">
        <v>31.353626519914474</v>
      </c>
    </row>
    <row r="287" spans="1:4" x14ac:dyDescent="0.3">
      <c r="A287" s="3">
        <v>70902</v>
      </c>
      <c r="B287" s="2" t="s">
        <v>412</v>
      </c>
      <c r="C287" s="6">
        <v>8.1187728124691727</v>
      </c>
      <c r="D287" s="6">
        <v>18.437849596373173</v>
      </c>
    </row>
    <row r="288" spans="1:4" x14ac:dyDescent="0.3">
      <c r="A288" s="3">
        <v>70903</v>
      </c>
      <c r="B288" s="2" t="s">
        <v>413</v>
      </c>
      <c r="C288" s="6">
        <v>0</v>
      </c>
      <c r="D288" s="6">
        <v>9.3109869646182499</v>
      </c>
    </row>
    <row r="289" spans="1:4" x14ac:dyDescent="0.3">
      <c r="A289" s="3">
        <v>70904</v>
      </c>
      <c r="B289" s="2" t="s">
        <v>414</v>
      </c>
      <c r="C289" s="6">
        <v>4.0453074433656964</v>
      </c>
      <c r="D289" s="6">
        <v>66.179115227454091</v>
      </c>
    </row>
    <row r="290" spans="1:4" x14ac:dyDescent="0.3">
      <c r="A290" s="3">
        <v>71001</v>
      </c>
      <c r="B290" s="2" t="s">
        <v>416</v>
      </c>
      <c r="C290" s="6">
        <v>6.1682704169750795E-3</v>
      </c>
      <c r="D290" s="6">
        <v>0.8398297744134372</v>
      </c>
    </row>
    <row r="291" spans="1:4" x14ac:dyDescent="0.3">
      <c r="A291" s="3">
        <v>71002</v>
      </c>
      <c r="B291" s="2" t="s">
        <v>417</v>
      </c>
      <c r="C291" s="6">
        <v>0</v>
      </c>
      <c r="D291" s="6">
        <v>4.1841004184100417</v>
      </c>
    </row>
    <row r="292" spans="1:4" x14ac:dyDescent="0.3">
      <c r="A292" s="3">
        <v>71003</v>
      </c>
      <c r="B292" s="2" t="s">
        <v>418</v>
      </c>
      <c r="C292" s="6">
        <v>0</v>
      </c>
      <c r="D292" s="6">
        <v>1.8707231821985919</v>
      </c>
    </row>
    <row r="293" spans="1:4" x14ac:dyDescent="0.3">
      <c r="A293" s="3">
        <v>71004</v>
      </c>
      <c r="B293" s="2" t="s">
        <v>419</v>
      </c>
      <c r="C293" s="6">
        <v>0</v>
      </c>
      <c r="D293" s="6">
        <v>11.02597458921767</v>
      </c>
    </row>
    <row r="294" spans="1:4" x14ac:dyDescent="0.3">
      <c r="A294" s="3">
        <v>71005</v>
      </c>
      <c r="B294" s="2" t="s">
        <v>306</v>
      </c>
      <c r="C294" s="6">
        <v>0</v>
      </c>
      <c r="D294" s="6">
        <v>37.571096691500443</v>
      </c>
    </row>
    <row r="295" spans="1:4" x14ac:dyDescent="0.3">
      <c r="A295" s="3">
        <v>71101</v>
      </c>
      <c r="B295" s="2" t="s">
        <v>358</v>
      </c>
      <c r="C295" s="6">
        <v>0</v>
      </c>
      <c r="D295" s="6">
        <v>0</v>
      </c>
    </row>
    <row r="296" spans="1:4" x14ac:dyDescent="0.3">
      <c r="A296" s="3">
        <v>71102</v>
      </c>
      <c r="B296" s="2" t="s">
        <v>421</v>
      </c>
      <c r="C296" s="6">
        <v>3.2721664782262323</v>
      </c>
      <c r="D296" s="6">
        <v>0</v>
      </c>
    </row>
    <row r="297" spans="1:4" x14ac:dyDescent="0.3">
      <c r="A297" s="3">
        <v>71103</v>
      </c>
      <c r="B297" s="2" t="s">
        <v>422</v>
      </c>
      <c r="C297" s="6">
        <v>5.770340450086555E-2</v>
      </c>
      <c r="D297" s="6">
        <v>0</v>
      </c>
    </row>
    <row r="298" spans="1:4" x14ac:dyDescent="0.3">
      <c r="A298" s="3">
        <v>71104</v>
      </c>
      <c r="B298" s="2" t="s">
        <v>423</v>
      </c>
      <c r="C298" s="6">
        <v>0.30422878004259207</v>
      </c>
      <c r="D298" s="6">
        <v>13.899520860260902</v>
      </c>
    </row>
    <row r="299" spans="1:4" x14ac:dyDescent="0.3">
      <c r="A299" s="3">
        <v>71105</v>
      </c>
      <c r="B299" s="2" t="s">
        <v>424</v>
      </c>
      <c r="C299" s="6">
        <v>0</v>
      </c>
      <c r="D299" s="6">
        <v>86.76331928638551</v>
      </c>
    </row>
    <row r="300" spans="1:4" x14ac:dyDescent="0.3">
      <c r="A300" s="3">
        <v>71106</v>
      </c>
      <c r="B300" s="2" t="s">
        <v>425</v>
      </c>
      <c r="C300" s="6">
        <v>0</v>
      </c>
      <c r="D300" s="6">
        <v>11.621115913960322</v>
      </c>
    </row>
    <row r="301" spans="1:4" x14ac:dyDescent="0.3">
      <c r="A301" s="3">
        <v>71201</v>
      </c>
      <c r="B301" s="2" t="s">
        <v>427</v>
      </c>
      <c r="C301" s="6">
        <v>0</v>
      </c>
      <c r="D301" s="6">
        <v>12.671227624696257</v>
      </c>
    </row>
    <row r="302" spans="1:4" x14ac:dyDescent="0.3">
      <c r="A302" s="3">
        <v>71301</v>
      </c>
      <c r="B302" s="2" t="s">
        <v>429</v>
      </c>
      <c r="C302" s="6">
        <v>5.2146151117417521</v>
      </c>
      <c r="D302" s="6">
        <v>12.516165182144219</v>
      </c>
    </row>
    <row r="303" spans="1:4" x14ac:dyDescent="0.3">
      <c r="A303" s="3">
        <v>71302</v>
      </c>
      <c r="B303" s="2" t="s">
        <v>430</v>
      </c>
      <c r="C303" s="6">
        <v>6.9253438113948915</v>
      </c>
      <c r="D303" s="6">
        <v>34.087674352405351</v>
      </c>
    </row>
    <row r="304" spans="1:4" x14ac:dyDescent="0.3">
      <c r="A304" s="3">
        <v>71401</v>
      </c>
      <c r="B304" s="2" t="s">
        <v>432</v>
      </c>
      <c r="C304" s="6">
        <v>0</v>
      </c>
      <c r="D304" s="6">
        <v>13.689852033088664</v>
      </c>
    </row>
    <row r="305" spans="1:4" x14ac:dyDescent="0.3">
      <c r="A305" s="3">
        <v>71402</v>
      </c>
      <c r="B305" s="2" t="s">
        <v>433</v>
      </c>
      <c r="C305" s="6">
        <v>0</v>
      </c>
      <c r="D305" s="6">
        <v>0</v>
      </c>
    </row>
    <row r="306" spans="1:4" x14ac:dyDescent="0.3">
      <c r="A306" s="3">
        <v>71403</v>
      </c>
      <c r="B306" s="2" t="s">
        <v>434</v>
      </c>
      <c r="C306" s="6">
        <v>0</v>
      </c>
      <c r="D306" s="6">
        <v>0</v>
      </c>
    </row>
    <row r="307" spans="1:4" x14ac:dyDescent="0.3">
      <c r="A307" s="3">
        <v>71501</v>
      </c>
      <c r="B307" s="2" t="s">
        <v>436</v>
      </c>
      <c r="C307" s="6">
        <v>1.1877189856879862</v>
      </c>
      <c r="D307" s="6">
        <v>5.7938622883177162</v>
      </c>
    </row>
    <row r="308" spans="1:4" x14ac:dyDescent="0.3">
      <c r="A308" s="3">
        <v>71502</v>
      </c>
      <c r="B308" s="2" t="s">
        <v>437</v>
      </c>
      <c r="C308" s="6">
        <v>3.9904229848363926</v>
      </c>
      <c r="D308" s="6">
        <v>50.169109357384436</v>
      </c>
    </row>
    <row r="309" spans="1:4" x14ac:dyDescent="0.3">
      <c r="A309" s="3">
        <v>71503</v>
      </c>
      <c r="B309" s="2" t="s">
        <v>363</v>
      </c>
      <c r="C309" s="6">
        <v>5.6659032558419868</v>
      </c>
      <c r="D309" s="6">
        <v>59.946421327657809</v>
      </c>
    </row>
    <row r="310" spans="1:4" x14ac:dyDescent="0.3">
      <c r="A310" s="3">
        <v>80101</v>
      </c>
      <c r="B310" s="2" t="s">
        <v>440</v>
      </c>
      <c r="C310" s="6">
        <v>0.58385967237746128</v>
      </c>
      <c r="D310" s="6">
        <v>60.485626434885994</v>
      </c>
    </row>
    <row r="311" spans="1:4" x14ac:dyDescent="0.3">
      <c r="A311" s="3">
        <v>80102</v>
      </c>
      <c r="B311" s="2" t="s">
        <v>421</v>
      </c>
      <c r="C311" s="6">
        <v>11.856457001261091</v>
      </c>
      <c r="D311" s="6">
        <v>0</v>
      </c>
    </row>
    <row r="312" spans="1:4" x14ac:dyDescent="0.3">
      <c r="A312" s="3">
        <v>80201</v>
      </c>
      <c r="B312" s="2" t="s">
        <v>442</v>
      </c>
      <c r="C312" s="6">
        <v>1.1694928559369331</v>
      </c>
      <c r="D312" s="6">
        <v>0.16746174785755294</v>
      </c>
    </row>
    <row r="313" spans="1:4" x14ac:dyDescent="0.3">
      <c r="A313" s="3">
        <v>80202</v>
      </c>
      <c r="B313" s="2" t="s">
        <v>443</v>
      </c>
      <c r="C313" s="6">
        <v>1.138545953360768</v>
      </c>
      <c r="D313" s="6">
        <v>4.637206764866339E-2</v>
      </c>
    </row>
    <row r="314" spans="1:4" x14ac:dyDescent="0.3">
      <c r="A314" s="3">
        <v>80301</v>
      </c>
      <c r="B314" s="2" t="s">
        <v>445</v>
      </c>
      <c r="C314" s="6">
        <v>3.0989925536574687</v>
      </c>
      <c r="D314" s="6">
        <v>2.0491447425544846</v>
      </c>
    </row>
    <row r="315" spans="1:4" x14ac:dyDescent="0.3">
      <c r="A315" s="3">
        <v>80302</v>
      </c>
      <c r="B315" s="2" t="s">
        <v>446</v>
      </c>
      <c r="C315" s="6">
        <v>4.4534570790491985</v>
      </c>
      <c r="D315" s="6">
        <v>61.56795164133414</v>
      </c>
    </row>
    <row r="316" spans="1:4" x14ac:dyDescent="0.3">
      <c r="A316" s="3">
        <v>80303</v>
      </c>
      <c r="B316" s="2" t="s">
        <v>394</v>
      </c>
      <c r="C316" s="6">
        <v>6.2298967326900287</v>
      </c>
      <c r="D316" s="6">
        <v>1.8819997690797827</v>
      </c>
    </row>
    <row r="317" spans="1:4" x14ac:dyDescent="0.3">
      <c r="A317" s="3">
        <v>80304</v>
      </c>
      <c r="B317" s="2" t="s">
        <v>447</v>
      </c>
      <c r="C317" s="6">
        <v>1.2674528941304053</v>
      </c>
      <c r="D317" s="6">
        <v>1.0131434830230013</v>
      </c>
    </row>
    <row r="318" spans="1:4" x14ac:dyDescent="0.3">
      <c r="A318" s="3">
        <v>80401</v>
      </c>
      <c r="B318" s="2" t="s">
        <v>450</v>
      </c>
      <c r="C318" s="6">
        <v>8.7769906417387116</v>
      </c>
      <c r="D318" s="6">
        <v>0</v>
      </c>
    </row>
    <row r="319" spans="1:4" x14ac:dyDescent="0.3">
      <c r="A319" s="3">
        <v>80402</v>
      </c>
      <c r="B319" s="2" t="s">
        <v>452</v>
      </c>
      <c r="C319" s="6">
        <v>0</v>
      </c>
      <c r="D319" s="6">
        <v>0</v>
      </c>
    </row>
    <row r="320" spans="1:4" x14ac:dyDescent="0.3">
      <c r="A320" s="3">
        <v>80501</v>
      </c>
      <c r="B320" s="2" t="s">
        <v>377</v>
      </c>
      <c r="C320" s="6">
        <v>21.758010807850805</v>
      </c>
      <c r="D320" s="6">
        <v>33.663366336633665</v>
      </c>
    </row>
    <row r="321" spans="1:4" x14ac:dyDescent="0.3">
      <c r="A321" s="3">
        <v>80601</v>
      </c>
      <c r="B321" s="2" t="s">
        <v>455</v>
      </c>
      <c r="C321" s="6">
        <v>15.873015873015872</v>
      </c>
      <c r="D321" s="6">
        <v>134.39017423593256</v>
      </c>
    </row>
    <row r="322" spans="1:4" x14ac:dyDescent="0.3">
      <c r="A322" s="3">
        <v>80602</v>
      </c>
      <c r="B322" s="2" t="s">
        <v>456</v>
      </c>
      <c r="C322" s="6">
        <v>5.7034663794356808</v>
      </c>
      <c r="D322" s="6">
        <v>0</v>
      </c>
    </row>
    <row r="323" spans="1:4" x14ac:dyDescent="0.3">
      <c r="A323" s="3">
        <v>80701</v>
      </c>
      <c r="B323" s="2" t="s">
        <v>458</v>
      </c>
      <c r="C323" s="6">
        <v>7.3612130105160185</v>
      </c>
      <c r="D323" s="6">
        <v>0</v>
      </c>
    </row>
    <row r="324" spans="1:4" x14ac:dyDescent="0.3">
      <c r="A324" s="3">
        <v>80702</v>
      </c>
      <c r="B324" s="2" t="s">
        <v>422</v>
      </c>
      <c r="C324" s="6">
        <v>0</v>
      </c>
      <c r="D324" s="6">
        <v>0</v>
      </c>
    </row>
    <row r="325" spans="1:4" x14ac:dyDescent="0.3">
      <c r="A325" s="3">
        <v>80703</v>
      </c>
      <c r="B325" s="2" t="s">
        <v>459</v>
      </c>
      <c r="C325" s="6">
        <v>40.379403794037941</v>
      </c>
      <c r="D325" s="6">
        <v>0</v>
      </c>
    </row>
    <row r="326" spans="1:4" x14ac:dyDescent="0.3">
      <c r="A326" s="3">
        <v>80801</v>
      </c>
      <c r="B326" s="2" t="s">
        <v>461</v>
      </c>
      <c r="C326" s="6">
        <v>0</v>
      </c>
      <c r="D326" s="6">
        <v>0</v>
      </c>
    </row>
    <row r="327" spans="1:4" x14ac:dyDescent="0.3">
      <c r="A327" s="3">
        <v>80802</v>
      </c>
      <c r="B327" s="2" t="s">
        <v>462</v>
      </c>
      <c r="C327" s="6">
        <v>0</v>
      </c>
      <c r="D327" s="6">
        <v>0</v>
      </c>
    </row>
    <row r="328" spans="1:4" x14ac:dyDescent="0.3">
      <c r="A328" s="3">
        <v>80803</v>
      </c>
      <c r="B328" s="2" t="s">
        <v>463</v>
      </c>
      <c r="C328" s="6">
        <v>1.8580453363062059</v>
      </c>
      <c r="D328" s="6">
        <v>0</v>
      </c>
    </row>
    <row r="329" spans="1:4" x14ac:dyDescent="0.3">
      <c r="A329" s="3">
        <v>80901</v>
      </c>
      <c r="B329" s="2" t="s">
        <v>464</v>
      </c>
      <c r="C329" s="6">
        <v>15.267500724794758</v>
      </c>
      <c r="D329" s="6">
        <v>16.831683168316832</v>
      </c>
    </row>
    <row r="330" spans="1:4" x14ac:dyDescent="0.3">
      <c r="A330" s="3">
        <v>90101</v>
      </c>
      <c r="B330" s="2" t="s">
        <v>467</v>
      </c>
      <c r="C330" s="6">
        <v>3.1559726830052903</v>
      </c>
      <c r="D330" s="6">
        <v>0.73254496612887587</v>
      </c>
    </row>
    <row r="331" spans="1:4" x14ac:dyDescent="0.3">
      <c r="A331" s="3">
        <v>90102</v>
      </c>
      <c r="B331" s="2" t="s">
        <v>468</v>
      </c>
      <c r="C331" s="6">
        <v>1.437103396789847</v>
      </c>
      <c r="D331" s="6">
        <v>4.7842960469566371</v>
      </c>
    </row>
    <row r="332" spans="1:4" x14ac:dyDescent="0.3">
      <c r="A332" s="3">
        <v>90103</v>
      </c>
      <c r="B332" s="2" t="s">
        <v>469</v>
      </c>
      <c r="C332" s="6">
        <v>4.6147986287913723</v>
      </c>
      <c r="D332" s="6">
        <v>3.579871664978048</v>
      </c>
    </row>
    <row r="333" spans="1:4" x14ac:dyDescent="0.3">
      <c r="A333" s="3">
        <v>90104</v>
      </c>
      <c r="B333" s="2" t="s">
        <v>470</v>
      </c>
      <c r="C333" s="6">
        <v>2.7115282965134724</v>
      </c>
      <c r="D333" s="6">
        <v>2.6251784084080789</v>
      </c>
    </row>
    <row r="334" spans="1:4" x14ac:dyDescent="0.3">
      <c r="A334" s="3">
        <v>90201</v>
      </c>
      <c r="B334" s="2" t="s">
        <v>472</v>
      </c>
      <c r="C334" s="6">
        <v>0</v>
      </c>
      <c r="D334" s="6">
        <v>1.2452107279693487</v>
      </c>
    </row>
    <row r="335" spans="1:4" x14ac:dyDescent="0.3">
      <c r="A335" s="3">
        <v>90202</v>
      </c>
      <c r="B335" s="2" t="s">
        <v>306</v>
      </c>
      <c r="C335" s="6">
        <v>4.4325090174252217</v>
      </c>
      <c r="D335" s="6">
        <v>0</v>
      </c>
    </row>
    <row r="336" spans="1:4" x14ac:dyDescent="0.3">
      <c r="A336" s="3">
        <v>90203</v>
      </c>
      <c r="B336" s="2" t="s">
        <v>473</v>
      </c>
      <c r="C336" s="6">
        <v>0.13708019191226867</v>
      </c>
      <c r="D336" s="6">
        <v>23.745054611427474</v>
      </c>
    </row>
    <row r="337" spans="1:4" x14ac:dyDescent="0.3">
      <c r="A337" s="3">
        <v>90301</v>
      </c>
      <c r="B337" s="2" t="s">
        <v>475</v>
      </c>
      <c r="C337" s="6">
        <v>15.09686038744155</v>
      </c>
      <c r="D337" s="6">
        <v>0</v>
      </c>
    </row>
    <row r="338" spans="1:4" x14ac:dyDescent="0.3">
      <c r="A338" s="3">
        <v>90302</v>
      </c>
      <c r="B338" s="2" t="s">
        <v>361</v>
      </c>
      <c r="C338" s="6">
        <v>29.415077546818878</v>
      </c>
      <c r="D338" s="6">
        <v>45.296568286410746</v>
      </c>
    </row>
    <row r="339" spans="1:4" x14ac:dyDescent="0.3">
      <c r="A339" s="3">
        <v>90303</v>
      </c>
      <c r="B339" s="2" t="s">
        <v>476</v>
      </c>
      <c r="C339" s="6">
        <v>0</v>
      </c>
      <c r="D339" s="6">
        <v>0.34189502772610836</v>
      </c>
    </row>
    <row r="340" spans="1:4" x14ac:dyDescent="0.3">
      <c r="A340" s="3">
        <v>90401</v>
      </c>
      <c r="B340" s="2" t="s">
        <v>394</v>
      </c>
      <c r="C340" s="6">
        <v>0</v>
      </c>
      <c r="D340" s="6">
        <v>0</v>
      </c>
    </row>
    <row r="341" spans="1:4" x14ac:dyDescent="0.3">
      <c r="A341" s="3">
        <v>90402</v>
      </c>
      <c r="B341" s="2" t="s">
        <v>100</v>
      </c>
      <c r="C341" s="6">
        <v>0</v>
      </c>
      <c r="D341" s="6">
        <v>0</v>
      </c>
    </row>
    <row r="342" spans="1:4" x14ac:dyDescent="0.3">
      <c r="A342" s="3">
        <v>90501</v>
      </c>
      <c r="B342" s="2" t="s">
        <v>479</v>
      </c>
      <c r="C342" s="6">
        <v>0</v>
      </c>
      <c r="D342" s="6">
        <v>0</v>
      </c>
    </row>
    <row r="343" spans="1:4" x14ac:dyDescent="0.3">
      <c r="A343" s="3">
        <v>90502</v>
      </c>
      <c r="B343" s="2" t="s">
        <v>480</v>
      </c>
      <c r="C343" s="6">
        <v>25.273459988485897</v>
      </c>
      <c r="D343" s="6">
        <v>0</v>
      </c>
    </row>
    <row r="344" spans="1:4" x14ac:dyDescent="0.3">
      <c r="A344" s="3">
        <v>90503</v>
      </c>
      <c r="B344" s="2" t="s">
        <v>482</v>
      </c>
      <c r="C344" s="6">
        <v>0</v>
      </c>
      <c r="D344" s="6">
        <v>0</v>
      </c>
    </row>
  </sheetData>
  <sortState xmlns:xlrd2="http://schemas.microsoft.com/office/spreadsheetml/2017/richdata2" ref="A2:D346">
    <sortCondition ref="A1:A346"/>
  </sortState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6B94-F4EB-499F-8319-88B8A7DA7465}">
  <sheetPr>
    <tabColor rgb="FFC00000"/>
  </sheetPr>
  <dimension ref="A1:D344"/>
  <sheetViews>
    <sheetView workbookViewId="0">
      <selection activeCell="H33" sqref="H33"/>
    </sheetView>
  </sheetViews>
  <sheetFormatPr defaultRowHeight="14.4" x14ac:dyDescent="0.3"/>
  <cols>
    <col min="2" max="2" width="23.5546875" customWidth="1"/>
    <col min="3" max="3" width="12.5546875" customWidth="1"/>
    <col min="4" max="4" width="12.44140625" customWidth="1"/>
  </cols>
  <sheetData>
    <row r="1" spans="1:4" x14ac:dyDescent="0.3">
      <c r="A1" s="8" t="s">
        <v>485</v>
      </c>
      <c r="B1" s="1" t="s">
        <v>3</v>
      </c>
      <c r="C1" s="1" t="s">
        <v>682</v>
      </c>
      <c r="D1" s="7" t="s">
        <v>683</v>
      </c>
    </row>
    <row r="2" spans="1:4" x14ac:dyDescent="0.3">
      <c r="A2" s="3">
        <v>10101</v>
      </c>
      <c r="B2" s="2" t="s">
        <v>8</v>
      </c>
      <c r="C2" s="23">
        <v>0.33333333333333331</v>
      </c>
      <c r="D2" s="23">
        <v>1289.3333333333333</v>
      </c>
    </row>
    <row r="3" spans="1:4" x14ac:dyDescent="0.3">
      <c r="A3" s="3">
        <v>10102</v>
      </c>
      <c r="B3" s="2" t="s">
        <v>9</v>
      </c>
      <c r="C3" s="23">
        <v>64.666666666666671</v>
      </c>
      <c r="D3" s="23">
        <v>2741</v>
      </c>
    </row>
    <row r="4" spans="1:4" x14ac:dyDescent="0.3">
      <c r="A4" s="3">
        <v>10103</v>
      </c>
      <c r="B4" s="2" t="s">
        <v>10</v>
      </c>
      <c r="C4" s="23">
        <v>290.66666666666669</v>
      </c>
      <c r="D4" s="23">
        <v>4112.666666666667</v>
      </c>
    </row>
    <row r="5" spans="1:4" x14ac:dyDescent="0.3">
      <c r="A5" s="3">
        <v>10201</v>
      </c>
      <c r="B5" s="2" t="s">
        <v>12</v>
      </c>
      <c r="C5" s="23">
        <v>798</v>
      </c>
      <c r="D5" s="23">
        <v>7470.333333333333</v>
      </c>
    </row>
    <row r="6" spans="1:4" x14ac:dyDescent="0.3">
      <c r="A6" s="3">
        <v>10202</v>
      </c>
      <c r="B6" s="2" t="s">
        <v>13</v>
      </c>
      <c r="C6" s="23">
        <v>368</v>
      </c>
      <c r="D6" s="23">
        <v>8436</v>
      </c>
    </row>
    <row r="7" spans="1:4" x14ac:dyDescent="0.3">
      <c r="A7" s="3">
        <v>10301</v>
      </c>
      <c r="B7" s="2" t="s">
        <v>16</v>
      </c>
      <c r="C7" s="23">
        <v>181</v>
      </c>
      <c r="D7" s="23">
        <v>2650.6666666666665</v>
      </c>
    </row>
    <row r="8" spans="1:4" x14ac:dyDescent="0.3">
      <c r="A8" s="3">
        <v>10302</v>
      </c>
      <c r="B8" s="2" t="s">
        <v>18</v>
      </c>
      <c r="C8" s="23">
        <v>71.333333333333329</v>
      </c>
      <c r="D8" s="23">
        <v>1850.6666666666667</v>
      </c>
    </row>
    <row r="9" spans="1:4" x14ac:dyDescent="0.3">
      <c r="A9" s="3">
        <v>10303</v>
      </c>
      <c r="B9" s="2" t="s">
        <v>19</v>
      </c>
      <c r="C9" s="23">
        <v>0</v>
      </c>
      <c r="D9" s="23">
        <v>2880.6666666666665</v>
      </c>
    </row>
    <row r="10" spans="1:4" x14ac:dyDescent="0.3">
      <c r="A10" s="3">
        <v>10304</v>
      </c>
      <c r="B10" s="2" t="s">
        <v>21</v>
      </c>
      <c r="C10" s="23">
        <v>24</v>
      </c>
      <c r="D10" s="23">
        <v>2056</v>
      </c>
    </row>
    <row r="11" spans="1:4" x14ac:dyDescent="0.3">
      <c r="A11" s="3">
        <v>10401</v>
      </c>
      <c r="B11" s="2" t="s">
        <v>23</v>
      </c>
      <c r="C11" s="23">
        <v>0</v>
      </c>
      <c r="D11" s="23">
        <v>1884.3333333333333</v>
      </c>
    </row>
    <row r="12" spans="1:4" x14ac:dyDescent="0.3">
      <c r="A12" s="3">
        <v>10402</v>
      </c>
      <c r="B12" s="2" t="s">
        <v>22</v>
      </c>
      <c r="C12" s="23">
        <v>125.66666666666667</v>
      </c>
      <c r="D12" s="23">
        <v>3181</v>
      </c>
    </row>
    <row r="13" spans="1:4" x14ac:dyDescent="0.3">
      <c r="A13" s="3">
        <v>10403</v>
      </c>
      <c r="B13" s="2" t="s">
        <v>25</v>
      </c>
      <c r="C13" s="23">
        <v>121</v>
      </c>
      <c r="D13" s="23">
        <v>4086</v>
      </c>
    </row>
    <row r="14" spans="1:4" x14ac:dyDescent="0.3">
      <c r="A14" s="3">
        <v>10404</v>
      </c>
      <c r="B14" s="2" t="s">
        <v>27</v>
      </c>
      <c r="C14" s="23">
        <v>12.333333333333334</v>
      </c>
      <c r="D14" s="23">
        <v>1795</v>
      </c>
    </row>
    <row r="15" spans="1:4" x14ac:dyDescent="0.3">
      <c r="A15" s="3">
        <v>10405</v>
      </c>
      <c r="B15" s="2" t="s">
        <v>29</v>
      </c>
      <c r="C15" s="23">
        <v>429.66666666666669</v>
      </c>
      <c r="D15" s="23">
        <v>3679.3333333333335</v>
      </c>
    </row>
    <row r="16" spans="1:4" x14ac:dyDescent="0.3">
      <c r="A16" s="3">
        <v>10501</v>
      </c>
      <c r="B16" s="2" t="s">
        <v>31</v>
      </c>
      <c r="C16" s="23">
        <v>162.33333333333334</v>
      </c>
      <c r="D16" s="23">
        <v>6788.333333333333</v>
      </c>
    </row>
    <row r="17" spans="1:4" x14ac:dyDescent="0.3">
      <c r="A17" s="3">
        <v>10502</v>
      </c>
      <c r="B17" s="2" t="s">
        <v>32</v>
      </c>
      <c r="C17" s="23">
        <v>582</v>
      </c>
      <c r="D17" s="23">
        <v>1257</v>
      </c>
    </row>
    <row r="18" spans="1:4" x14ac:dyDescent="0.3">
      <c r="A18" s="3">
        <v>10601</v>
      </c>
      <c r="B18" s="2" t="s">
        <v>34</v>
      </c>
      <c r="C18" s="23">
        <v>216</v>
      </c>
      <c r="D18" s="23">
        <v>3644.6666666666665</v>
      </c>
    </row>
    <row r="19" spans="1:4" x14ac:dyDescent="0.3">
      <c r="A19" s="3">
        <v>10602</v>
      </c>
      <c r="B19" s="2" t="s">
        <v>33</v>
      </c>
      <c r="C19" s="23">
        <v>341.33333333333331</v>
      </c>
      <c r="D19" s="23">
        <v>8731.6666666666661</v>
      </c>
    </row>
    <row r="20" spans="1:4" x14ac:dyDescent="0.3">
      <c r="A20" s="3">
        <v>10701</v>
      </c>
      <c r="B20" s="2" t="s">
        <v>36</v>
      </c>
      <c r="C20" s="23">
        <v>1039</v>
      </c>
      <c r="D20" s="23">
        <v>3747</v>
      </c>
    </row>
    <row r="21" spans="1:4" x14ac:dyDescent="0.3">
      <c r="A21" s="3">
        <v>10702</v>
      </c>
      <c r="B21" s="2" t="s">
        <v>37</v>
      </c>
      <c r="C21" s="23">
        <v>1143.6666666666667</v>
      </c>
      <c r="D21" s="23">
        <v>15832.333333333334</v>
      </c>
    </row>
    <row r="22" spans="1:4" x14ac:dyDescent="0.3">
      <c r="A22" s="3">
        <v>10703</v>
      </c>
      <c r="B22" s="2" t="s">
        <v>38</v>
      </c>
      <c r="C22" s="23">
        <v>245</v>
      </c>
      <c r="D22" s="23">
        <v>16903.666666666668</v>
      </c>
    </row>
    <row r="23" spans="1:4" x14ac:dyDescent="0.3">
      <c r="A23" s="3">
        <v>10704</v>
      </c>
      <c r="B23" s="2" t="s">
        <v>39</v>
      </c>
      <c r="C23" s="23">
        <v>780.33333333333337</v>
      </c>
      <c r="D23" s="23">
        <v>5947.333333333333</v>
      </c>
    </row>
    <row r="24" spans="1:4" x14ac:dyDescent="0.3">
      <c r="A24" s="3">
        <v>10801</v>
      </c>
      <c r="B24" s="2" t="s">
        <v>41</v>
      </c>
      <c r="C24" s="23">
        <v>33.333333333333336</v>
      </c>
      <c r="D24" s="23">
        <v>1758.6666666666667</v>
      </c>
    </row>
    <row r="25" spans="1:4" x14ac:dyDescent="0.3">
      <c r="A25" s="3">
        <v>10901</v>
      </c>
      <c r="B25" s="2" t="s">
        <v>43</v>
      </c>
      <c r="C25" s="23">
        <v>544</v>
      </c>
      <c r="D25" s="23">
        <v>1370</v>
      </c>
    </row>
    <row r="26" spans="1:4" x14ac:dyDescent="0.3">
      <c r="A26" s="3">
        <v>10902</v>
      </c>
      <c r="B26" s="2" t="s">
        <v>44</v>
      </c>
      <c r="C26" s="23">
        <v>192.66666666666666</v>
      </c>
      <c r="D26" s="23">
        <v>9649.6666666666661</v>
      </c>
    </row>
    <row r="27" spans="1:4" x14ac:dyDescent="0.3">
      <c r="A27" s="3">
        <v>10903</v>
      </c>
      <c r="B27" s="2" t="s">
        <v>45</v>
      </c>
      <c r="C27" s="23">
        <v>300.33333333333331</v>
      </c>
      <c r="D27" s="23">
        <v>1527.3333333333333</v>
      </c>
    </row>
    <row r="28" spans="1:4" x14ac:dyDescent="0.3">
      <c r="A28" s="3">
        <v>11001</v>
      </c>
      <c r="B28" s="2" t="s">
        <v>47</v>
      </c>
      <c r="C28" s="23">
        <v>91.666666666666671</v>
      </c>
      <c r="D28" s="23">
        <v>4407.666666666667</v>
      </c>
    </row>
    <row r="29" spans="1:4" x14ac:dyDescent="0.3">
      <c r="A29" s="3">
        <v>11002</v>
      </c>
      <c r="B29" s="2" t="s">
        <v>48</v>
      </c>
      <c r="C29" s="23">
        <v>1965</v>
      </c>
      <c r="D29" s="23">
        <v>1572.6666666666667</v>
      </c>
    </row>
    <row r="30" spans="1:4" x14ac:dyDescent="0.3">
      <c r="A30" s="3">
        <v>11003</v>
      </c>
      <c r="B30" s="2" t="s">
        <v>50</v>
      </c>
      <c r="C30" s="23">
        <v>921</v>
      </c>
      <c r="D30" s="23">
        <v>3403</v>
      </c>
    </row>
    <row r="31" spans="1:4" x14ac:dyDescent="0.3">
      <c r="A31" s="3">
        <v>20101</v>
      </c>
      <c r="B31" s="2" t="s">
        <v>54</v>
      </c>
      <c r="C31" s="23">
        <v>503.66666666666669</v>
      </c>
      <c r="D31" s="23">
        <v>2</v>
      </c>
    </row>
    <row r="32" spans="1:4" x14ac:dyDescent="0.3">
      <c r="A32" s="3">
        <v>20102</v>
      </c>
      <c r="B32" s="2" t="s">
        <v>55</v>
      </c>
      <c r="C32" s="23">
        <v>279</v>
      </c>
      <c r="D32" s="23">
        <v>0</v>
      </c>
    </row>
    <row r="33" spans="1:4" x14ac:dyDescent="0.3">
      <c r="A33" s="3">
        <v>20103</v>
      </c>
      <c r="B33" s="2" t="s">
        <v>56</v>
      </c>
      <c r="C33" s="23">
        <v>885</v>
      </c>
      <c r="D33" s="23">
        <v>1080.6666666666667</v>
      </c>
    </row>
    <row r="34" spans="1:4" x14ac:dyDescent="0.3">
      <c r="A34" s="3">
        <v>20104</v>
      </c>
      <c r="B34" s="2" t="s">
        <v>57</v>
      </c>
      <c r="C34" s="23">
        <v>6.666666666666667</v>
      </c>
      <c r="D34" s="23">
        <v>1791.6666666666667</v>
      </c>
    </row>
    <row r="35" spans="1:4" x14ac:dyDescent="0.3">
      <c r="A35" s="3">
        <v>20105</v>
      </c>
      <c r="B35" s="2" t="s">
        <v>58</v>
      </c>
      <c r="C35" s="23">
        <v>204.66666666666666</v>
      </c>
      <c r="D35" s="23">
        <v>1124.6666666666667</v>
      </c>
    </row>
    <row r="36" spans="1:4" x14ac:dyDescent="0.3">
      <c r="A36" s="3">
        <v>20201</v>
      </c>
      <c r="B36" s="2" t="s">
        <v>60</v>
      </c>
      <c r="C36" s="23">
        <v>3306</v>
      </c>
      <c r="D36" s="23">
        <v>8409.6666666666661</v>
      </c>
    </row>
    <row r="37" spans="1:4" x14ac:dyDescent="0.3">
      <c r="A37" s="3">
        <v>20202</v>
      </c>
      <c r="B37" s="2" t="s">
        <v>61</v>
      </c>
      <c r="C37" s="23">
        <v>1381</v>
      </c>
      <c r="D37" s="23">
        <v>289.66666666666669</v>
      </c>
    </row>
    <row r="38" spans="1:4" x14ac:dyDescent="0.3">
      <c r="A38" s="3">
        <v>20203</v>
      </c>
      <c r="B38" s="2" t="s">
        <v>63</v>
      </c>
      <c r="C38" s="23">
        <v>56.666666666666664</v>
      </c>
      <c r="D38" s="23">
        <v>1964.6666666666667</v>
      </c>
    </row>
    <row r="39" spans="1:4" x14ac:dyDescent="0.3">
      <c r="A39" s="3">
        <v>20204</v>
      </c>
      <c r="B39" s="2" t="s">
        <v>64</v>
      </c>
      <c r="C39" s="23">
        <v>1648.6666666666667</v>
      </c>
      <c r="D39" s="23">
        <v>3012.6666666666665</v>
      </c>
    </row>
    <row r="40" spans="1:4" x14ac:dyDescent="0.3">
      <c r="A40" s="3">
        <v>20205</v>
      </c>
      <c r="B40" s="2" t="s">
        <v>65</v>
      </c>
      <c r="C40" s="23">
        <v>1178.6666666666667</v>
      </c>
      <c r="D40" s="23">
        <v>1146.3333333333333</v>
      </c>
    </row>
    <row r="41" spans="1:4" x14ac:dyDescent="0.3">
      <c r="A41" s="3">
        <v>20206</v>
      </c>
      <c r="B41" s="2" t="s">
        <v>66</v>
      </c>
      <c r="C41" s="23">
        <v>0</v>
      </c>
      <c r="D41" s="23">
        <v>1743.3333333333333</v>
      </c>
    </row>
    <row r="42" spans="1:4" x14ac:dyDescent="0.3">
      <c r="A42" s="3">
        <v>20301</v>
      </c>
      <c r="B42" s="2" t="s">
        <v>68</v>
      </c>
      <c r="C42" s="23">
        <v>646</v>
      </c>
      <c r="D42" s="23">
        <v>2733.3333333333335</v>
      </c>
    </row>
    <row r="43" spans="1:4" x14ac:dyDescent="0.3">
      <c r="A43" s="3">
        <v>20302</v>
      </c>
      <c r="B43" s="2" t="s">
        <v>70</v>
      </c>
      <c r="C43" s="23">
        <v>350</v>
      </c>
      <c r="D43" s="23">
        <v>2532.6666666666665</v>
      </c>
    </row>
    <row r="44" spans="1:4" x14ac:dyDescent="0.3">
      <c r="A44" s="3">
        <v>20303</v>
      </c>
      <c r="B44" s="2" t="s">
        <v>71</v>
      </c>
      <c r="C44" s="23">
        <v>903.33333333333337</v>
      </c>
      <c r="D44" s="23">
        <v>3462</v>
      </c>
    </row>
    <row r="45" spans="1:4" x14ac:dyDescent="0.3">
      <c r="A45" s="3">
        <v>20304</v>
      </c>
      <c r="B45" s="2" t="s">
        <v>72</v>
      </c>
      <c r="C45" s="23">
        <v>30</v>
      </c>
      <c r="D45" s="23">
        <v>1043.3333333333333</v>
      </c>
    </row>
    <row r="46" spans="1:4" x14ac:dyDescent="0.3">
      <c r="A46" s="3">
        <v>20305</v>
      </c>
      <c r="B46" s="2" t="s">
        <v>73</v>
      </c>
      <c r="C46" s="23">
        <v>0</v>
      </c>
      <c r="D46" s="23">
        <v>389.33333333333331</v>
      </c>
    </row>
    <row r="47" spans="1:4" x14ac:dyDescent="0.3">
      <c r="A47" s="3">
        <v>20306</v>
      </c>
      <c r="B47" s="2" t="s">
        <v>74</v>
      </c>
      <c r="C47" s="23">
        <v>0</v>
      </c>
      <c r="D47" s="23">
        <v>1061.3333333333333</v>
      </c>
    </row>
    <row r="48" spans="1:4" x14ac:dyDescent="0.3">
      <c r="A48" s="3">
        <v>20307</v>
      </c>
      <c r="B48" s="2" t="s">
        <v>75</v>
      </c>
      <c r="C48" s="23">
        <v>185.66666666666666</v>
      </c>
      <c r="D48" s="23">
        <v>235.66666666666666</v>
      </c>
    </row>
    <row r="49" spans="1:4" x14ac:dyDescent="0.3">
      <c r="A49" s="3">
        <v>20308</v>
      </c>
      <c r="B49" s="2" t="s">
        <v>76</v>
      </c>
      <c r="C49" s="23">
        <v>454.33333333333331</v>
      </c>
      <c r="D49" s="23">
        <v>3850</v>
      </c>
    </row>
    <row r="50" spans="1:4" x14ac:dyDescent="0.3">
      <c r="A50" s="3">
        <v>20401</v>
      </c>
      <c r="B50" s="2" t="s">
        <v>78</v>
      </c>
      <c r="C50" s="23">
        <v>592</v>
      </c>
      <c r="D50" s="23">
        <v>6787</v>
      </c>
    </row>
    <row r="51" spans="1:4" x14ac:dyDescent="0.3">
      <c r="A51" s="3">
        <v>20402</v>
      </c>
      <c r="B51" s="2" t="s">
        <v>79</v>
      </c>
      <c r="C51" s="23">
        <v>1485.6666666666667</v>
      </c>
      <c r="D51" s="23">
        <v>1696.6666666666667</v>
      </c>
    </row>
    <row r="52" spans="1:4" x14ac:dyDescent="0.3">
      <c r="A52" s="3">
        <v>20403</v>
      </c>
      <c r="B52" s="2" t="s">
        <v>80</v>
      </c>
      <c r="C52" s="23">
        <v>269</v>
      </c>
      <c r="D52" s="23">
        <v>4050</v>
      </c>
    </row>
    <row r="53" spans="1:4" x14ac:dyDescent="0.3">
      <c r="A53" s="3">
        <v>20404</v>
      </c>
      <c r="B53" s="2" t="s">
        <v>82</v>
      </c>
      <c r="C53" s="23">
        <v>290</v>
      </c>
      <c r="D53" s="23">
        <v>2116</v>
      </c>
    </row>
    <row r="54" spans="1:4" x14ac:dyDescent="0.3">
      <c r="A54" s="3">
        <v>20405</v>
      </c>
      <c r="B54" s="2" t="s">
        <v>83</v>
      </c>
      <c r="C54" s="23">
        <v>1221.6666666666667</v>
      </c>
      <c r="D54" s="23">
        <v>5276</v>
      </c>
    </row>
    <row r="55" spans="1:4" x14ac:dyDescent="0.3">
      <c r="A55" s="3">
        <v>20501</v>
      </c>
      <c r="B55" s="2" t="s">
        <v>85</v>
      </c>
      <c r="C55" s="23">
        <v>354.66666666666669</v>
      </c>
      <c r="D55" s="23">
        <v>7107.666666666667</v>
      </c>
    </row>
    <row r="56" spans="1:4" x14ac:dyDescent="0.3">
      <c r="A56" s="3">
        <v>20502</v>
      </c>
      <c r="B56" s="2" t="s">
        <v>86</v>
      </c>
      <c r="C56" s="23">
        <v>50</v>
      </c>
      <c r="D56" s="23">
        <v>2387.6666666666665</v>
      </c>
    </row>
    <row r="57" spans="1:4" x14ac:dyDescent="0.3">
      <c r="A57" s="3">
        <v>20503</v>
      </c>
      <c r="B57" s="2" t="s">
        <v>87</v>
      </c>
      <c r="C57" s="23">
        <v>20</v>
      </c>
      <c r="D57" s="23">
        <v>4506</v>
      </c>
    </row>
    <row r="58" spans="1:4" x14ac:dyDescent="0.3">
      <c r="A58" s="3">
        <v>20601</v>
      </c>
      <c r="B58" s="2" t="s">
        <v>89</v>
      </c>
      <c r="C58" s="23">
        <v>0</v>
      </c>
      <c r="D58" s="23">
        <v>4632</v>
      </c>
    </row>
    <row r="59" spans="1:4" x14ac:dyDescent="0.3">
      <c r="A59" s="3">
        <v>20602</v>
      </c>
      <c r="B59" s="2" t="s">
        <v>90</v>
      </c>
      <c r="C59" s="23">
        <v>510.66666666666669</v>
      </c>
      <c r="D59" s="23">
        <v>3162.6666666666665</v>
      </c>
    </row>
    <row r="60" spans="1:4" x14ac:dyDescent="0.3">
      <c r="A60" s="3">
        <v>20603</v>
      </c>
      <c r="B60" s="2" t="s">
        <v>91</v>
      </c>
      <c r="C60" s="23">
        <v>0</v>
      </c>
      <c r="D60" s="23">
        <v>1170.6666666666667</v>
      </c>
    </row>
    <row r="61" spans="1:4" x14ac:dyDescent="0.3">
      <c r="A61" s="3">
        <v>20604</v>
      </c>
      <c r="B61" s="2" t="s">
        <v>92</v>
      </c>
      <c r="C61" s="23">
        <v>103.33333333333333</v>
      </c>
      <c r="D61" s="23">
        <v>169.33333333333334</v>
      </c>
    </row>
    <row r="62" spans="1:4" x14ac:dyDescent="0.3">
      <c r="A62" s="3">
        <v>20605</v>
      </c>
      <c r="B62" s="2" t="s">
        <v>93</v>
      </c>
      <c r="C62" s="23">
        <v>166.66666666666666</v>
      </c>
      <c r="D62" s="23">
        <v>1030.6666666666667</v>
      </c>
    </row>
    <row r="63" spans="1:4" x14ac:dyDescent="0.3">
      <c r="A63" s="3">
        <v>20606</v>
      </c>
      <c r="B63" s="2" t="s">
        <v>94</v>
      </c>
      <c r="C63" s="23">
        <v>173.33333333333334</v>
      </c>
      <c r="D63" s="23">
        <v>3663.6666666666665</v>
      </c>
    </row>
    <row r="64" spans="1:4" x14ac:dyDescent="0.3">
      <c r="A64" s="3">
        <v>20607</v>
      </c>
      <c r="B64" s="2" t="s">
        <v>95</v>
      </c>
      <c r="C64" s="23">
        <v>164</v>
      </c>
      <c r="D64" s="23">
        <v>1276</v>
      </c>
    </row>
    <row r="65" spans="1:4" x14ac:dyDescent="0.3">
      <c r="A65" s="3">
        <v>20608</v>
      </c>
      <c r="B65" s="2" t="s">
        <v>96</v>
      </c>
      <c r="C65" s="23">
        <v>248</v>
      </c>
      <c r="D65" s="23">
        <v>2086.6666666666665</v>
      </c>
    </row>
    <row r="66" spans="1:4" x14ac:dyDescent="0.3">
      <c r="A66" s="3">
        <v>20701</v>
      </c>
      <c r="B66" s="2" t="s">
        <v>98</v>
      </c>
      <c r="C66" s="23">
        <v>81.666666666666671</v>
      </c>
      <c r="D66" s="23">
        <v>7816.333333333333</v>
      </c>
    </row>
    <row r="67" spans="1:4" x14ac:dyDescent="0.3">
      <c r="A67" s="3">
        <v>20702</v>
      </c>
      <c r="B67" s="2" t="s">
        <v>99</v>
      </c>
      <c r="C67" s="23">
        <v>294</v>
      </c>
      <c r="D67" s="23">
        <v>1415.6666666666667</v>
      </c>
    </row>
    <row r="68" spans="1:4" x14ac:dyDescent="0.3">
      <c r="A68" s="3">
        <v>20801</v>
      </c>
      <c r="B68" s="2" t="s">
        <v>101</v>
      </c>
      <c r="C68" s="23">
        <v>25.333333333333332</v>
      </c>
      <c r="D68" s="23">
        <v>2604.6666666666665</v>
      </c>
    </row>
    <row r="69" spans="1:4" x14ac:dyDescent="0.3">
      <c r="A69" s="3">
        <v>20802</v>
      </c>
      <c r="B69" s="2" t="s">
        <v>102</v>
      </c>
      <c r="C69" s="23">
        <v>486.66666666666669</v>
      </c>
      <c r="D69" s="23">
        <v>1824.6666666666667</v>
      </c>
    </row>
    <row r="70" spans="1:4" x14ac:dyDescent="0.3">
      <c r="A70" s="3">
        <v>20803</v>
      </c>
      <c r="B70" s="2" t="s">
        <v>104</v>
      </c>
      <c r="C70" s="23">
        <v>140</v>
      </c>
      <c r="D70" s="23">
        <v>1179</v>
      </c>
    </row>
    <row r="71" spans="1:4" x14ac:dyDescent="0.3">
      <c r="A71" s="3">
        <v>20804</v>
      </c>
      <c r="B71" s="2" t="s">
        <v>105</v>
      </c>
      <c r="C71" s="23">
        <v>0</v>
      </c>
      <c r="D71" s="23">
        <v>2629</v>
      </c>
    </row>
    <row r="72" spans="1:4" x14ac:dyDescent="0.3">
      <c r="A72" s="3">
        <v>20805</v>
      </c>
      <c r="B72" s="2" t="s">
        <v>106</v>
      </c>
      <c r="C72" s="23">
        <v>956.66666666666663</v>
      </c>
      <c r="D72" s="23">
        <v>2476.6666666666665</v>
      </c>
    </row>
    <row r="73" spans="1:4" x14ac:dyDescent="0.3">
      <c r="A73" s="3">
        <v>20806</v>
      </c>
      <c r="B73" s="2" t="s">
        <v>108</v>
      </c>
      <c r="C73" s="23">
        <v>241</v>
      </c>
      <c r="D73" s="23">
        <v>2653</v>
      </c>
    </row>
    <row r="74" spans="1:4" x14ac:dyDescent="0.3">
      <c r="A74" s="3">
        <v>20807</v>
      </c>
      <c r="B74" s="2" t="s">
        <v>110</v>
      </c>
      <c r="C74" s="23">
        <v>120.33333333333333</v>
      </c>
      <c r="D74" s="23">
        <v>3371</v>
      </c>
    </row>
    <row r="75" spans="1:4" x14ac:dyDescent="0.3">
      <c r="A75" s="3">
        <v>20901</v>
      </c>
      <c r="B75" s="2" t="s">
        <v>112</v>
      </c>
      <c r="C75" s="23">
        <v>354.33333333333331</v>
      </c>
      <c r="D75" s="23">
        <v>879.33333333333337</v>
      </c>
    </row>
    <row r="76" spans="1:4" x14ac:dyDescent="0.3">
      <c r="A76" s="3">
        <v>20902</v>
      </c>
      <c r="B76" s="2" t="s">
        <v>113</v>
      </c>
      <c r="C76" s="23">
        <v>207.33333333333334</v>
      </c>
      <c r="D76" s="23">
        <v>3696.6666666666665</v>
      </c>
    </row>
    <row r="77" spans="1:4" x14ac:dyDescent="0.3">
      <c r="A77" s="3">
        <v>20903</v>
      </c>
      <c r="B77" s="2" t="s">
        <v>114</v>
      </c>
      <c r="C77" s="23">
        <v>84</v>
      </c>
      <c r="D77" s="23">
        <v>301.33333333333331</v>
      </c>
    </row>
    <row r="78" spans="1:4" x14ac:dyDescent="0.3">
      <c r="A78" s="3">
        <v>20904</v>
      </c>
      <c r="B78" s="2" t="s">
        <v>115</v>
      </c>
      <c r="C78" s="23">
        <v>20</v>
      </c>
      <c r="D78" s="23">
        <v>2104.3333333333335</v>
      </c>
    </row>
    <row r="79" spans="1:4" x14ac:dyDescent="0.3">
      <c r="A79" s="3">
        <v>20905</v>
      </c>
      <c r="B79" s="2" t="s">
        <v>116</v>
      </c>
      <c r="C79" s="23">
        <v>266.66666666666669</v>
      </c>
      <c r="D79" s="23">
        <v>2300</v>
      </c>
    </row>
    <row r="80" spans="1:4" x14ac:dyDescent="0.3">
      <c r="A80" s="3">
        <v>21001</v>
      </c>
      <c r="B80" s="2" t="s">
        <v>117</v>
      </c>
      <c r="C80" s="23">
        <v>151.66666666666666</v>
      </c>
      <c r="D80" s="23">
        <v>0</v>
      </c>
    </row>
    <row r="81" spans="1:4" x14ac:dyDescent="0.3">
      <c r="A81" s="3">
        <v>21002</v>
      </c>
      <c r="B81" s="2" t="s">
        <v>118</v>
      </c>
      <c r="C81" s="23">
        <v>15.666666666666666</v>
      </c>
      <c r="D81" s="23">
        <v>3908.3333333333335</v>
      </c>
    </row>
    <row r="82" spans="1:4" x14ac:dyDescent="0.3">
      <c r="A82" s="3">
        <v>21003</v>
      </c>
      <c r="B82" s="2" t="s">
        <v>119</v>
      </c>
      <c r="C82" s="23">
        <v>30</v>
      </c>
      <c r="D82" s="23">
        <v>1841</v>
      </c>
    </row>
    <row r="83" spans="1:4" x14ac:dyDescent="0.3">
      <c r="A83" s="3">
        <v>21004</v>
      </c>
      <c r="B83" s="2" t="s">
        <v>120</v>
      </c>
      <c r="C83" s="23">
        <v>43.333333333333336</v>
      </c>
      <c r="D83" s="23">
        <v>636</v>
      </c>
    </row>
    <row r="84" spans="1:4" x14ac:dyDescent="0.3">
      <c r="A84" s="3">
        <v>21005</v>
      </c>
      <c r="B84" s="2" t="s">
        <v>121</v>
      </c>
      <c r="C84" s="23">
        <v>1113</v>
      </c>
      <c r="D84" s="23">
        <v>1675</v>
      </c>
    </row>
    <row r="85" spans="1:4" x14ac:dyDescent="0.3">
      <c r="A85" s="3">
        <v>21006</v>
      </c>
      <c r="B85" s="2" t="s">
        <v>122</v>
      </c>
      <c r="C85" s="23">
        <v>20.333333333333332</v>
      </c>
      <c r="D85" s="23">
        <v>114.33333333333333</v>
      </c>
    </row>
    <row r="86" spans="1:4" x14ac:dyDescent="0.3">
      <c r="A86" s="3">
        <v>21101</v>
      </c>
      <c r="B86" s="2" t="s">
        <v>124</v>
      </c>
      <c r="C86" s="23">
        <v>3.3333333333333335</v>
      </c>
      <c r="D86" s="23">
        <v>2391.6666666666665</v>
      </c>
    </row>
    <row r="87" spans="1:4" x14ac:dyDescent="0.3">
      <c r="A87" s="3">
        <v>21102</v>
      </c>
      <c r="B87" s="2" t="s">
        <v>126</v>
      </c>
      <c r="C87" s="23">
        <v>11.666666666666666</v>
      </c>
      <c r="D87" s="23">
        <v>567.66666666666663</v>
      </c>
    </row>
    <row r="88" spans="1:4" x14ac:dyDescent="0.3">
      <c r="A88" s="3">
        <v>21103</v>
      </c>
      <c r="B88" s="2" t="s">
        <v>128</v>
      </c>
      <c r="C88" s="23">
        <v>0</v>
      </c>
      <c r="D88" s="23">
        <v>551</v>
      </c>
    </row>
    <row r="89" spans="1:4" x14ac:dyDescent="0.3">
      <c r="A89" s="3">
        <v>21104</v>
      </c>
      <c r="B89" s="2" t="s">
        <v>129</v>
      </c>
      <c r="C89" s="23">
        <v>895.66666666666663</v>
      </c>
      <c r="D89" s="23">
        <v>8054.666666666667</v>
      </c>
    </row>
    <row r="90" spans="1:4" x14ac:dyDescent="0.3">
      <c r="A90" s="3">
        <v>21105</v>
      </c>
      <c r="B90" s="2" t="s">
        <v>130</v>
      </c>
      <c r="C90" s="23">
        <v>56.666666666666664</v>
      </c>
      <c r="D90" s="23">
        <v>1053</v>
      </c>
    </row>
    <row r="91" spans="1:4" x14ac:dyDescent="0.3">
      <c r="A91" s="3">
        <v>21201</v>
      </c>
      <c r="B91" s="2" t="s">
        <v>132</v>
      </c>
      <c r="C91" s="23">
        <v>498.66666666666669</v>
      </c>
      <c r="D91" s="23">
        <v>3466.6666666666665</v>
      </c>
    </row>
    <row r="92" spans="1:4" x14ac:dyDescent="0.3">
      <c r="A92" s="3">
        <v>21202</v>
      </c>
      <c r="B92" s="2" t="s">
        <v>133</v>
      </c>
      <c r="C92" s="23">
        <v>143.66666666666666</v>
      </c>
      <c r="D92" s="23">
        <v>11171.666666666666</v>
      </c>
    </row>
    <row r="93" spans="1:4" x14ac:dyDescent="0.3">
      <c r="A93" s="3">
        <v>21203</v>
      </c>
      <c r="B93" s="2" t="s">
        <v>134</v>
      </c>
      <c r="C93" s="23">
        <v>308.33333333333331</v>
      </c>
      <c r="D93" s="23">
        <v>8030</v>
      </c>
    </row>
    <row r="94" spans="1:4" x14ac:dyDescent="0.3">
      <c r="A94" s="3">
        <v>21204</v>
      </c>
      <c r="B94" s="2" t="s">
        <v>135</v>
      </c>
      <c r="C94" s="23">
        <v>573.33333333333337</v>
      </c>
      <c r="D94" s="23">
        <v>6068.333333333333</v>
      </c>
    </row>
    <row r="95" spans="1:4" x14ac:dyDescent="0.3">
      <c r="A95" s="3">
        <v>21301</v>
      </c>
      <c r="B95" s="2" t="s">
        <v>137</v>
      </c>
      <c r="C95" s="23">
        <v>576.66666666666663</v>
      </c>
      <c r="D95" s="23">
        <v>1659.6666666666667</v>
      </c>
    </row>
    <row r="96" spans="1:4" x14ac:dyDescent="0.3">
      <c r="A96" s="3">
        <v>21302</v>
      </c>
      <c r="B96" s="2" t="s">
        <v>139</v>
      </c>
      <c r="C96" s="23">
        <v>238.66666666666666</v>
      </c>
      <c r="D96" s="23">
        <v>3642.3333333333335</v>
      </c>
    </row>
    <row r="97" spans="1:4" x14ac:dyDescent="0.3">
      <c r="A97" s="3">
        <v>21303</v>
      </c>
      <c r="B97" s="2" t="s">
        <v>140</v>
      </c>
      <c r="C97" s="23">
        <v>0</v>
      </c>
      <c r="D97" s="23">
        <v>1244</v>
      </c>
    </row>
    <row r="98" spans="1:4" x14ac:dyDescent="0.3">
      <c r="A98" s="3">
        <v>21304</v>
      </c>
      <c r="B98" s="2" t="s">
        <v>141</v>
      </c>
      <c r="C98" s="23">
        <v>60.666666666666664</v>
      </c>
      <c r="D98" s="23">
        <v>2615.6666666666665</v>
      </c>
    </row>
    <row r="99" spans="1:4" x14ac:dyDescent="0.3">
      <c r="A99" s="3">
        <v>21305</v>
      </c>
      <c r="B99" s="2" t="s">
        <v>142</v>
      </c>
      <c r="C99" s="23">
        <v>21.666666666666668</v>
      </c>
      <c r="D99" s="23">
        <v>1420.6666666666667</v>
      </c>
    </row>
    <row r="100" spans="1:4" x14ac:dyDescent="0.3">
      <c r="A100" s="3">
        <v>21306</v>
      </c>
      <c r="B100" s="2" t="s">
        <v>143</v>
      </c>
      <c r="C100" s="23">
        <v>0</v>
      </c>
      <c r="D100" s="23">
        <v>1812.3333333333333</v>
      </c>
    </row>
    <row r="101" spans="1:4" x14ac:dyDescent="0.3">
      <c r="A101" s="3">
        <v>21307</v>
      </c>
      <c r="B101" s="2" t="s">
        <v>144</v>
      </c>
      <c r="C101" s="23">
        <v>0</v>
      </c>
      <c r="D101" s="23">
        <v>1539.6666666666667</v>
      </c>
    </row>
    <row r="102" spans="1:4" x14ac:dyDescent="0.3">
      <c r="A102" s="3">
        <v>21401</v>
      </c>
      <c r="B102" s="2" t="s">
        <v>146</v>
      </c>
      <c r="C102" s="23">
        <v>0</v>
      </c>
      <c r="D102" s="23">
        <v>998.33333333333337</v>
      </c>
    </row>
    <row r="103" spans="1:4" x14ac:dyDescent="0.3">
      <c r="A103" s="3">
        <v>21402</v>
      </c>
      <c r="B103" s="2" t="s">
        <v>147</v>
      </c>
      <c r="C103" s="23">
        <v>0</v>
      </c>
      <c r="D103" s="23">
        <v>776.66666666666663</v>
      </c>
    </row>
    <row r="104" spans="1:4" x14ac:dyDescent="0.3">
      <c r="A104" s="3">
        <v>21501</v>
      </c>
      <c r="B104" s="2" t="s">
        <v>149</v>
      </c>
      <c r="C104" s="23">
        <v>153.33333333333334</v>
      </c>
      <c r="D104" s="23">
        <v>106.33333333333333</v>
      </c>
    </row>
    <row r="105" spans="1:4" x14ac:dyDescent="0.3">
      <c r="A105" s="3">
        <v>21502</v>
      </c>
      <c r="B105" s="2" t="s">
        <v>150</v>
      </c>
      <c r="C105" s="23">
        <v>253.66666666666666</v>
      </c>
      <c r="D105" s="23">
        <v>283.33333333333331</v>
      </c>
    </row>
    <row r="106" spans="1:4" x14ac:dyDescent="0.3">
      <c r="A106" s="3">
        <v>21601</v>
      </c>
      <c r="B106" s="2" t="s">
        <v>152</v>
      </c>
      <c r="C106" s="23">
        <v>363</v>
      </c>
      <c r="D106" s="23">
        <v>957</v>
      </c>
    </row>
    <row r="107" spans="1:4" x14ac:dyDescent="0.3">
      <c r="A107" s="3">
        <v>21602</v>
      </c>
      <c r="B107" s="2" t="s">
        <v>154</v>
      </c>
      <c r="C107" s="23">
        <v>347.66666666666669</v>
      </c>
      <c r="D107" s="23">
        <v>1622.6666666666667</v>
      </c>
    </row>
    <row r="108" spans="1:4" x14ac:dyDescent="0.3">
      <c r="A108" s="3">
        <v>21701</v>
      </c>
      <c r="B108" s="2" t="s">
        <v>156</v>
      </c>
      <c r="C108" s="23">
        <v>464.66666666666669</v>
      </c>
      <c r="D108" s="23">
        <v>3290</v>
      </c>
    </row>
    <row r="109" spans="1:4" x14ac:dyDescent="0.3">
      <c r="A109" s="3">
        <v>21702</v>
      </c>
      <c r="B109" s="2" t="s">
        <v>157</v>
      </c>
      <c r="C109" s="23">
        <v>219.33333333333334</v>
      </c>
      <c r="D109" s="23">
        <v>541.66666666666663</v>
      </c>
    </row>
    <row r="110" spans="1:4" x14ac:dyDescent="0.3">
      <c r="A110" s="3">
        <v>21703</v>
      </c>
      <c r="B110" s="2" t="s">
        <v>158</v>
      </c>
      <c r="C110" s="23">
        <v>28.333333333333332</v>
      </c>
      <c r="D110" s="23">
        <v>0</v>
      </c>
    </row>
    <row r="111" spans="1:4" x14ac:dyDescent="0.3">
      <c r="A111" s="3">
        <v>21801</v>
      </c>
      <c r="B111" s="2" t="s">
        <v>160</v>
      </c>
      <c r="C111" s="23">
        <v>800</v>
      </c>
      <c r="D111" s="23">
        <v>6.666666666666667</v>
      </c>
    </row>
    <row r="112" spans="1:4" x14ac:dyDescent="0.3">
      <c r="A112" s="3">
        <v>21802</v>
      </c>
      <c r="B112" s="2" t="s">
        <v>162</v>
      </c>
      <c r="C112" s="23">
        <v>609.33333333333337</v>
      </c>
      <c r="D112" s="23">
        <v>1516.3333333333333</v>
      </c>
    </row>
    <row r="113" spans="1:4" x14ac:dyDescent="0.3">
      <c r="A113" s="3">
        <v>21803</v>
      </c>
      <c r="B113" s="2" t="s">
        <v>163</v>
      </c>
      <c r="C113" s="23">
        <v>395</v>
      </c>
      <c r="D113" s="23">
        <v>1075.6666666666667</v>
      </c>
    </row>
    <row r="114" spans="1:4" x14ac:dyDescent="0.3">
      <c r="A114" s="3">
        <v>21901</v>
      </c>
      <c r="B114" s="2" t="s">
        <v>165</v>
      </c>
      <c r="C114" s="23">
        <v>496</v>
      </c>
      <c r="D114" s="23">
        <v>5676</v>
      </c>
    </row>
    <row r="115" spans="1:4" x14ac:dyDescent="0.3">
      <c r="A115" s="3">
        <v>21902</v>
      </c>
      <c r="B115" s="2" t="s">
        <v>166</v>
      </c>
      <c r="C115" s="23">
        <v>41</v>
      </c>
      <c r="D115" s="23">
        <v>870</v>
      </c>
    </row>
    <row r="116" spans="1:4" x14ac:dyDescent="0.3">
      <c r="A116" s="3">
        <v>22001</v>
      </c>
      <c r="B116" s="2" t="s">
        <v>167</v>
      </c>
      <c r="C116" s="23">
        <v>0.33333333333333331</v>
      </c>
      <c r="D116" s="23">
        <v>5685.333333333333</v>
      </c>
    </row>
    <row r="117" spans="1:4" x14ac:dyDescent="0.3">
      <c r="A117" s="3">
        <v>22002</v>
      </c>
      <c r="B117" s="2" t="s">
        <v>168</v>
      </c>
      <c r="C117" s="23">
        <v>186.66666666666666</v>
      </c>
      <c r="D117" s="23">
        <v>1621.6666666666667</v>
      </c>
    </row>
    <row r="118" spans="1:4" x14ac:dyDescent="0.3">
      <c r="A118" s="3">
        <v>30101</v>
      </c>
      <c r="B118" s="2" t="s">
        <v>169</v>
      </c>
      <c r="C118" s="23">
        <v>42.333333333333336</v>
      </c>
      <c r="D118" s="23">
        <v>35</v>
      </c>
    </row>
    <row r="119" spans="1:4" x14ac:dyDescent="0.3">
      <c r="A119" s="3">
        <v>30201</v>
      </c>
      <c r="B119" s="2" t="s">
        <v>172</v>
      </c>
      <c r="C119" s="23">
        <v>961</v>
      </c>
      <c r="D119" s="23">
        <v>1542.6666666666667</v>
      </c>
    </row>
    <row r="120" spans="1:4" x14ac:dyDescent="0.3">
      <c r="A120" s="3">
        <v>30202</v>
      </c>
      <c r="B120" s="2" t="s">
        <v>173</v>
      </c>
      <c r="C120" s="23">
        <v>412</v>
      </c>
      <c r="D120" s="23">
        <v>201.33333333333334</v>
      </c>
    </row>
    <row r="121" spans="1:4" x14ac:dyDescent="0.3">
      <c r="A121" s="3">
        <v>30203</v>
      </c>
      <c r="B121" s="2" t="s">
        <v>174</v>
      </c>
      <c r="C121" s="23">
        <v>433</v>
      </c>
      <c r="D121" s="23">
        <v>517.66666666666663</v>
      </c>
    </row>
    <row r="122" spans="1:4" x14ac:dyDescent="0.3">
      <c r="A122" s="3">
        <v>30301</v>
      </c>
      <c r="B122" s="2" t="s">
        <v>176</v>
      </c>
      <c r="C122" s="23">
        <v>921.33333333333337</v>
      </c>
      <c r="D122" s="23">
        <v>4053.3333333333335</v>
      </c>
    </row>
    <row r="123" spans="1:4" x14ac:dyDescent="0.3">
      <c r="A123" s="3">
        <v>30302</v>
      </c>
      <c r="B123" s="2" t="s">
        <v>178</v>
      </c>
      <c r="C123" s="23">
        <v>443.66666666666669</v>
      </c>
      <c r="D123" s="23">
        <v>1146.3333333333333</v>
      </c>
    </row>
    <row r="124" spans="1:4" x14ac:dyDescent="0.3">
      <c r="A124" s="3">
        <v>30303</v>
      </c>
      <c r="B124" s="2" t="s">
        <v>179</v>
      </c>
      <c r="C124" s="23">
        <v>1207.3333333333333</v>
      </c>
      <c r="D124" s="23">
        <v>5894</v>
      </c>
    </row>
    <row r="125" spans="1:4" x14ac:dyDescent="0.3">
      <c r="A125" s="3">
        <v>30401</v>
      </c>
      <c r="B125" s="2" t="s">
        <v>181</v>
      </c>
      <c r="C125" s="23">
        <v>480</v>
      </c>
      <c r="D125" s="23">
        <v>3006.3333333333335</v>
      </c>
    </row>
    <row r="126" spans="1:4" x14ac:dyDescent="0.3">
      <c r="A126" s="3">
        <v>30402</v>
      </c>
      <c r="B126" s="2" t="s">
        <v>182</v>
      </c>
      <c r="C126" s="23">
        <v>132</v>
      </c>
      <c r="D126" s="23">
        <v>2088</v>
      </c>
    </row>
    <row r="127" spans="1:4" x14ac:dyDescent="0.3">
      <c r="A127" s="3">
        <v>30403</v>
      </c>
      <c r="B127" s="2" t="s">
        <v>184</v>
      </c>
      <c r="C127" s="23">
        <v>263.33333333333331</v>
      </c>
      <c r="D127" s="23">
        <v>1022.6666666666666</v>
      </c>
    </row>
    <row r="128" spans="1:4" x14ac:dyDescent="0.3">
      <c r="A128" s="3">
        <v>30404</v>
      </c>
      <c r="B128" s="2" t="s">
        <v>185</v>
      </c>
      <c r="C128" s="23">
        <v>0</v>
      </c>
      <c r="D128" s="23">
        <v>1415</v>
      </c>
    </row>
    <row r="129" spans="1:4" x14ac:dyDescent="0.3">
      <c r="A129" s="3">
        <v>30501</v>
      </c>
      <c r="B129" s="2" t="s">
        <v>186</v>
      </c>
      <c r="C129" s="23">
        <v>316.66666666666669</v>
      </c>
      <c r="D129" s="23">
        <v>4708.333333333333</v>
      </c>
    </row>
    <row r="130" spans="1:4" x14ac:dyDescent="0.3">
      <c r="A130" s="3">
        <v>30502</v>
      </c>
      <c r="B130" s="2" t="s">
        <v>187</v>
      </c>
      <c r="C130" s="23">
        <v>171</v>
      </c>
      <c r="D130" s="23">
        <v>1330.3333333333333</v>
      </c>
    </row>
    <row r="131" spans="1:4" x14ac:dyDescent="0.3">
      <c r="A131" s="3">
        <v>30601</v>
      </c>
      <c r="B131" s="2" t="s">
        <v>188</v>
      </c>
      <c r="C131" s="23">
        <v>1261</v>
      </c>
      <c r="D131" s="23">
        <v>1586</v>
      </c>
    </row>
    <row r="132" spans="1:4" x14ac:dyDescent="0.3">
      <c r="A132" s="3">
        <v>30602</v>
      </c>
      <c r="B132" s="2" t="s">
        <v>190</v>
      </c>
      <c r="C132" s="23">
        <v>1962</v>
      </c>
      <c r="D132" s="23">
        <v>4278.666666666667</v>
      </c>
    </row>
    <row r="133" spans="1:4" x14ac:dyDescent="0.3">
      <c r="A133" s="3">
        <v>30701</v>
      </c>
      <c r="B133" s="2" t="s">
        <v>191</v>
      </c>
      <c r="C133" s="23">
        <v>203.66666666666666</v>
      </c>
      <c r="D133" s="23">
        <v>1740</v>
      </c>
    </row>
    <row r="134" spans="1:4" x14ac:dyDescent="0.3">
      <c r="A134" s="3">
        <v>30702</v>
      </c>
      <c r="B134" s="2" t="s">
        <v>192</v>
      </c>
      <c r="C134" s="23">
        <v>151.66666666666666</v>
      </c>
      <c r="D134" s="23">
        <v>551</v>
      </c>
    </row>
    <row r="135" spans="1:4" x14ac:dyDescent="0.3">
      <c r="A135" s="3">
        <v>30703</v>
      </c>
      <c r="B135" s="2" t="s">
        <v>194</v>
      </c>
      <c r="C135" s="23">
        <v>622.66666666666663</v>
      </c>
      <c r="D135" s="23">
        <v>412.66666666666669</v>
      </c>
    </row>
    <row r="136" spans="1:4" x14ac:dyDescent="0.3">
      <c r="A136" s="3">
        <v>30801</v>
      </c>
      <c r="B136" s="2" t="s">
        <v>196</v>
      </c>
      <c r="C136" s="23">
        <v>649.66666666666663</v>
      </c>
      <c r="D136" s="23">
        <v>2130.6666666666665</v>
      </c>
    </row>
    <row r="137" spans="1:4" x14ac:dyDescent="0.3">
      <c r="A137" s="3">
        <v>30802</v>
      </c>
      <c r="B137" s="2" t="s">
        <v>197</v>
      </c>
      <c r="C137" s="23">
        <v>688.66666666666663</v>
      </c>
      <c r="D137" s="23">
        <v>2436.6666666666665</v>
      </c>
    </row>
    <row r="138" spans="1:4" x14ac:dyDescent="0.3">
      <c r="A138" s="3">
        <v>30803</v>
      </c>
      <c r="B138" s="2" t="s">
        <v>198</v>
      </c>
      <c r="C138" s="23">
        <v>129</v>
      </c>
      <c r="D138" s="23">
        <v>1013.3333333333334</v>
      </c>
    </row>
    <row r="139" spans="1:4" x14ac:dyDescent="0.3">
      <c r="A139" s="3">
        <v>30901</v>
      </c>
      <c r="B139" s="2" t="s">
        <v>199</v>
      </c>
      <c r="C139" s="23">
        <v>528.66666666666663</v>
      </c>
      <c r="D139" s="23">
        <v>580.33333333333337</v>
      </c>
    </row>
    <row r="140" spans="1:4" x14ac:dyDescent="0.3">
      <c r="A140" s="3">
        <v>30902</v>
      </c>
      <c r="B140" s="2" t="s">
        <v>200</v>
      </c>
      <c r="C140" s="23">
        <v>455.33333333333331</v>
      </c>
      <c r="D140" s="23">
        <v>336.33333333333331</v>
      </c>
    </row>
    <row r="141" spans="1:4" x14ac:dyDescent="0.3">
      <c r="A141" s="3">
        <v>30903</v>
      </c>
      <c r="B141" s="2" t="s">
        <v>201</v>
      </c>
      <c r="C141" s="23">
        <v>339</v>
      </c>
      <c r="D141" s="23">
        <v>231</v>
      </c>
    </row>
    <row r="142" spans="1:4" x14ac:dyDescent="0.3">
      <c r="A142" s="3">
        <v>30904</v>
      </c>
      <c r="B142" s="2" t="s">
        <v>202</v>
      </c>
      <c r="C142" s="23">
        <v>238.33333333333334</v>
      </c>
      <c r="D142" s="23">
        <v>593.33333333333337</v>
      </c>
    </row>
    <row r="143" spans="1:4" x14ac:dyDescent="0.3">
      <c r="A143" s="3">
        <v>30905</v>
      </c>
      <c r="B143" s="2" t="s">
        <v>203</v>
      </c>
      <c r="C143" s="23">
        <v>190</v>
      </c>
      <c r="D143" s="23">
        <v>8.3333333333333339</v>
      </c>
    </row>
    <row r="144" spans="1:4" x14ac:dyDescent="0.3">
      <c r="A144" s="3">
        <v>31001</v>
      </c>
      <c r="B144" s="2" t="s">
        <v>205</v>
      </c>
      <c r="C144" s="23">
        <v>0</v>
      </c>
      <c r="D144" s="23">
        <v>267</v>
      </c>
    </row>
    <row r="145" spans="1:4" x14ac:dyDescent="0.3">
      <c r="A145" s="3">
        <v>31002</v>
      </c>
      <c r="B145" s="2" t="s">
        <v>206</v>
      </c>
      <c r="C145" s="23">
        <v>1</v>
      </c>
      <c r="D145" s="23">
        <v>5918.666666666667</v>
      </c>
    </row>
    <row r="146" spans="1:4" x14ac:dyDescent="0.3">
      <c r="A146" s="3">
        <v>31003</v>
      </c>
      <c r="B146" s="2" t="s">
        <v>207</v>
      </c>
      <c r="C146" s="23">
        <v>3821</v>
      </c>
      <c r="D146" s="23">
        <v>3285</v>
      </c>
    </row>
    <row r="147" spans="1:4" x14ac:dyDescent="0.3">
      <c r="A147" s="3">
        <v>31101</v>
      </c>
      <c r="B147" s="2" t="s">
        <v>208</v>
      </c>
      <c r="C147" s="23">
        <v>867</v>
      </c>
      <c r="D147" s="23">
        <v>2311</v>
      </c>
    </row>
    <row r="148" spans="1:4" x14ac:dyDescent="0.3">
      <c r="A148" s="3">
        <v>31201</v>
      </c>
      <c r="B148" s="2" t="s">
        <v>210</v>
      </c>
      <c r="C148" s="23">
        <v>33.333333333333336</v>
      </c>
      <c r="D148" s="23">
        <v>1047.3333333333333</v>
      </c>
    </row>
    <row r="149" spans="1:4" x14ac:dyDescent="0.3">
      <c r="A149" s="3">
        <v>31202</v>
      </c>
      <c r="B149" s="2" t="s">
        <v>211</v>
      </c>
      <c r="C149" s="23">
        <v>100.66666666666667</v>
      </c>
      <c r="D149" s="23">
        <v>115.33333333333333</v>
      </c>
    </row>
    <row r="150" spans="1:4" x14ac:dyDescent="0.3">
      <c r="A150" s="3">
        <v>31203</v>
      </c>
      <c r="B150" s="2" t="s">
        <v>212</v>
      </c>
      <c r="C150" s="23">
        <v>0</v>
      </c>
      <c r="D150" s="23">
        <v>152.33333333333334</v>
      </c>
    </row>
    <row r="151" spans="1:4" x14ac:dyDescent="0.3">
      <c r="A151" s="3">
        <v>31204</v>
      </c>
      <c r="B151" s="2" t="s">
        <v>213</v>
      </c>
      <c r="C151" s="23">
        <v>1128.6666666666667</v>
      </c>
      <c r="D151" s="23">
        <v>3735</v>
      </c>
    </row>
    <row r="152" spans="1:4" x14ac:dyDescent="0.3">
      <c r="A152" s="3">
        <v>31205</v>
      </c>
      <c r="B152" s="2" t="s">
        <v>214</v>
      </c>
      <c r="C152" s="23">
        <v>617.66666666666663</v>
      </c>
      <c r="D152" s="23">
        <v>1858.3333333333333</v>
      </c>
    </row>
    <row r="153" spans="1:4" x14ac:dyDescent="0.3">
      <c r="A153" s="3">
        <v>31206</v>
      </c>
      <c r="B153" s="2" t="s">
        <v>215</v>
      </c>
      <c r="C153" s="23">
        <v>0</v>
      </c>
      <c r="D153" s="23">
        <v>1322.6666666666667</v>
      </c>
    </row>
    <row r="154" spans="1:4" x14ac:dyDescent="0.3">
      <c r="A154" s="3">
        <v>31301</v>
      </c>
      <c r="B154" s="2" t="s">
        <v>216</v>
      </c>
      <c r="C154" s="23">
        <v>2053.3333333333335</v>
      </c>
      <c r="D154" s="23">
        <v>2840</v>
      </c>
    </row>
    <row r="155" spans="1:4" x14ac:dyDescent="0.3">
      <c r="A155" s="3">
        <v>31302</v>
      </c>
      <c r="B155" s="2" t="s">
        <v>217</v>
      </c>
      <c r="C155" s="23">
        <v>0</v>
      </c>
      <c r="D155" s="23">
        <v>30</v>
      </c>
    </row>
    <row r="156" spans="1:4" x14ac:dyDescent="0.3">
      <c r="A156" s="3">
        <v>31303</v>
      </c>
      <c r="B156" s="2" t="s">
        <v>218</v>
      </c>
      <c r="C156" s="23">
        <v>101.66666666666667</v>
      </c>
      <c r="D156" s="23">
        <v>927.33333333333337</v>
      </c>
    </row>
    <row r="157" spans="1:4" x14ac:dyDescent="0.3">
      <c r="A157" s="3">
        <v>31304</v>
      </c>
      <c r="B157" s="2" t="s">
        <v>219</v>
      </c>
      <c r="C157" s="23">
        <v>0</v>
      </c>
      <c r="D157" s="23">
        <v>91</v>
      </c>
    </row>
    <row r="158" spans="1:4" x14ac:dyDescent="0.3">
      <c r="A158" s="3">
        <v>31401</v>
      </c>
      <c r="B158" s="2" t="s">
        <v>221</v>
      </c>
      <c r="C158" s="23">
        <v>0</v>
      </c>
      <c r="D158" s="23">
        <v>1834</v>
      </c>
    </row>
    <row r="159" spans="1:4" x14ac:dyDescent="0.3">
      <c r="A159" s="3">
        <v>31402</v>
      </c>
      <c r="B159" s="2" t="s">
        <v>223</v>
      </c>
      <c r="C159" s="23">
        <v>253</v>
      </c>
      <c r="D159" s="23">
        <v>612.66666666666663</v>
      </c>
    </row>
    <row r="160" spans="1:4" x14ac:dyDescent="0.3">
      <c r="A160" s="3">
        <v>31403</v>
      </c>
      <c r="B160" s="2" t="s">
        <v>224</v>
      </c>
      <c r="C160" s="23">
        <v>33.333333333333336</v>
      </c>
      <c r="D160" s="23">
        <v>2600.3333333333335</v>
      </c>
    </row>
    <row r="161" spans="1:4" x14ac:dyDescent="0.3">
      <c r="A161" s="3">
        <v>31404</v>
      </c>
      <c r="B161" s="2" t="s">
        <v>226</v>
      </c>
      <c r="C161" s="23">
        <v>0</v>
      </c>
      <c r="D161" s="23">
        <v>306.66666666666669</v>
      </c>
    </row>
    <row r="162" spans="1:4" x14ac:dyDescent="0.3">
      <c r="A162" s="3">
        <v>31405</v>
      </c>
      <c r="B162" s="2" t="s">
        <v>227</v>
      </c>
      <c r="C162" s="23">
        <v>0</v>
      </c>
      <c r="D162" s="23">
        <v>0</v>
      </c>
    </row>
    <row r="163" spans="1:4" x14ac:dyDescent="0.3">
      <c r="A163" s="3">
        <v>31501</v>
      </c>
      <c r="B163" s="2" t="s">
        <v>229</v>
      </c>
      <c r="C163" s="23">
        <v>253.66666666666666</v>
      </c>
      <c r="D163" s="23">
        <v>4900.333333333333</v>
      </c>
    </row>
    <row r="164" spans="1:4" x14ac:dyDescent="0.3">
      <c r="A164" s="3">
        <v>31601</v>
      </c>
      <c r="B164" s="2" t="s">
        <v>230</v>
      </c>
      <c r="C164" s="23">
        <v>0</v>
      </c>
      <c r="D164" s="23">
        <v>9266.6666666666661</v>
      </c>
    </row>
    <row r="165" spans="1:4" x14ac:dyDescent="0.3">
      <c r="A165" s="3">
        <v>31602</v>
      </c>
      <c r="B165" s="2" t="s">
        <v>231</v>
      </c>
      <c r="C165" s="23">
        <v>16</v>
      </c>
      <c r="D165" s="23">
        <v>471.66666666666669</v>
      </c>
    </row>
    <row r="166" spans="1:4" x14ac:dyDescent="0.3">
      <c r="A166" s="3">
        <v>40101</v>
      </c>
      <c r="B166" s="2" t="s">
        <v>232</v>
      </c>
      <c r="C166" s="23">
        <v>0</v>
      </c>
      <c r="D166" s="23">
        <v>587.66666666666663</v>
      </c>
    </row>
    <row r="167" spans="1:4" x14ac:dyDescent="0.3">
      <c r="A167" s="3">
        <v>40102</v>
      </c>
      <c r="B167" s="2" t="s">
        <v>233</v>
      </c>
      <c r="C167" s="23">
        <v>364.33333333333331</v>
      </c>
      <c r="D167" s="23">
        <v>3083.6666666666665</v>
      </c>
    </row>
    <row r="168" spans="1:4" x14ac:dyDescent="0.3">
      <c r="A168" s="3">
        <v>40103</v>
      </c>
      <c r="B168" s="2" t="s">
        <v>234</v>
      </c>
      <c r="C168" s="23">
        <v>1086.6666666666667</v>
      </c>
      <c r="D168" s="23">
        <v>1258.3333333333333</v>
      </c>
    </row>
    <row r="169" spans="1:4" x14ac:dyDescent="0.3">
      <c r="A169" s="3">
        <v>40104</v>
      </c>
      <c r="B169" s="2" t="s">
        <v>235</v>
      </c>
      <c r="C169" s="23">
        <v>302.66666666666669</v>
      </c>
      <c r="D169" s="23">
        <v>4727.333333333333</v>
      </c>
    </row>
    <row r="170" spans="1:4" x14ac:dyDescent="0.3">
      <c r="A170" s="3">
        <v>40201</v>
      </c>
      <c r="B170" s="2" t="s">
        <v>238</v>
      </c>
      <c r="C170" s="23">
        <v>262</v>
      </c>
      <c r="D170" s="23">
        <v>5690.666666666667</v>
      </c>
    </row>
    <row r="171" spans="1:4" x14ac:dyDescent="0.3">
      <c r="A171" s="3">
        <v>40202</v>
      </c>
      <c r="B171" s="2" t="s">
        <v>239</v>
      </c>
      <c r="C171" s="23">
        <v>295.33333333333331</v>
      </c>
      <c r="D171" s="23">
        <v>1442</v>
      </c>
    </row>
    <row r="172" spans="1:4" x14ac:dyDescent="0.3">
      <c r="A172" s="3">
        <v>40301</v>
      </c>
      <c r="B172" s="2" t="s">
        <v>241</v>
      </c>
      <c r="C172" s="23">
        <v>1961.6666666666667</v>
      </c>
      <c r="D172" s="23">
        <v>1706</v>
      </c>
    </row>
    <row r="173" spans="1:4" x14ac:dyDescent="0.3">
      <c r="A173" s="3">
        <v>40302</v>
      </c>
      <c r="B173" s="2" t="s">
        <v>242</v>
      </c>
      <c r="C173" s="23">
        <v>0</v>
      </c>
      <c r="D173" s="23">
        <v>1001</v>
      </c>
    </row>
    <row r="174" spans="1:4" x14ac:dyDescent="0.3">
      <c r="A174" s="3">
        <v>40401</v>
      </c>
      <c r="B174" s="2" t="s">
        <v>244</v>
      </c>
      <c r="C174" s="23">
        <v>0</v>
      </c>
      <c r="D174" s="23">
        <v>1815</v>
      </c>
    </row>
    <row r="175" spans="1:4" x14ac:dyDescent="0.3">
      <c r="A175" s="3">
        <v>40402</v>
      </c>
      <c r="B175" s="2" t="s">
        <v>245</v>
      </c>
      <c r="C175" s="23">
        <v>0</v>
      </c>
      <c r="D175" s="23">
        <v>1261.3333333333333</v>
      </c>
    </row>
    <row r="176" spans="1:4" x14ac:dyDescent="0.3">
      <c r="A176" s="3">
        <v>40501</v>
      </c>
      <c r="B176" s="2" t="s">
        <v>247</v>
      </c>
      <c r="C176" s="23">
        <v>0</v>
      </c>
      <c r="D176" s="23">
        <v>482.66666666666669</v>
      </c>
    </row>
    <row r="177" spans="1:4" x14ac:dyDescent="0.3">
      <c r="A177" s="3">
        <v>40502</v>
      </c>
      <c r="B177" s="2" t="s">
        <v>248</v>
      </c>
      <c r="C177" s="23">
        <v>293.66666666666669</v>
      </c>
      <c r="D177" s="23">
        <v>1388</v>
      </c>
    </row>
    <row r="178" spans="1:4" x14ac:dyDescent="0.3">
      <c r="A178" s="3">
        <v>40503</v>
      </c>
      <c r="B178" s="2" t="s">
        <v>249</v>
      </c>
      <c r="C178" s="23">
        <v>120.33333333333333</v>
      </c>
      <c r="D178" s="23">
        <v>206.66666666666666</v>
      </c>
    </row>
    <row r="179" spans="1:4" x14ac:dyDescent="0.3">
      <c r="A179" s="3">
        <v>40504</v>
      </c>
      <c r="B179" s="2" t="s">
        <v>250</v>
      </c>
      <c r="C179" s="23">
        <v>0</v>
      </c>
      <c r="D179" s="23">
        <v>267</v>
      </c>
    </row>
    <row r="180" spans="1:4" x14ac:dyDescent="0.3">
      <c r="A180" s="3">
        <v>40505</v>
      </c>
      <c r="B180" s="2" t="s">
        <v>251</v>
      </c>
      <c r="C180" s="23">
        <v>180</v>
      </c>
      <c r="D180" s="23">
        <v>174.66666666666666</v>
      </c>
    </row>
    <row r="181" spans="1:4" x14ac:dyDescent="0.3">
      <c r="A181" s="3">
        <v>40601</v>
      </c>
      <c r="B181" s="2" t="s">
        <v>252</v>
      </c>
      <c r="C181" s="23">
        <v>64</v>
      </c>
      <c r="D181" s="23">
        <v>1352.3333333333333</v>
      </c>
    </row>
    <row r="182" spans="1:4" x14ac:dyDescent="0.3">
      <c r="A182" s="3">
        <v>40602</v>
      </c>
      <c r="B182" s="2" t="s">
        <v>254</v>
      </c>
      <c r="C182" s="23">
        <v>713.66666666666663</v>
      </c>
      <c r="D182" s="23">
        <v>2954.6666666666665</v>
      </c>
    </row>
    <row r="183" spans="1:4" x14ac:dyDescent="0.3">
      <c r="A183" s="3">
        <v>40603</v>
      </c>
      <c r="B183" s="2" t="s">
        <v>255</v>
      </c>
      <c r="C183" s="23">
        <v>20</v>
      </c>
      <c r="D183" s="23">
        <v>1164</v>
      </c>
    </row>
    <row r="184" spans="1:4" x14ac:dyDescent="0.3">
      <c r="A184" s="3">
        <v>40701</v>
      </c>
      <c r="B184" s="2" t="s">
        <v>257</v>
      </c>
      <c r="C184" s="23">
        <v>0</v>
      </c>
      <c r="D184" s="23">
        <v>2173</v>
      </c>
    </row>
    <row r="185" spans="1:4" x14ac:dyDescent="0.3">
      <c r="A185" s="3">
        <v>40702</v>
      </c>
      <c r="B185" s="2" t="s">
        <v>259</v>
      </c>
      <c r="C185" s="23">
        <v>119</v>
      </c>
      <c r="D185" s="23">
        <v>279.66666666666669</v>
      </c>
    </row>
    <row r="186" spans="1:4" x14ac:dyDescent="0.3">
      <c r="A186" s="3">
        <v>40801</v>
      </c>
      <c r="B186" s="2" t="s">
        <v>261</v>
      </c>
      <c r="C186" s="23">
        <v>231.33333333333334</v>
      </c>
      <c r="D186" s="23">
        <v>17490</v>
      </c>
    </row>
    <row r="187" spans="1:4" x14ac:dyDescent="0.3">
      <c r="A187" s="3">
        <v>40802</v>
      </c>
      <c r="B187" s="2" t="s">
        <v>262</v>
      </c>
      <c r="C187" s="23">
        <v>172.66666666666666</v>
      </c>
      <c r="D187" s="23">
        <v>413.33333333333331</v>
      </c>
    </row>
    <row r="188" spans="1:4" x14ac:dyDescent="0.3">
      <c r="A188" s="3">
        <v>40901</v>
      </c>
      <c r="B188" s="2" t="s">
        <v>263</v>
      </c>
      <c r="C188" s="23">
        <v>0</v>
      </c>
      <c r="D188" s="23">
        <v>1361.3333333333333</v>
      </c>
    </row>
    <row r="189" spans="1:4" x14ac:dyDescent="0.3">
      <c r="A189" s="3">
        <v>40902</v>
      </c>
      <c r="B189" s="2" t="s">
        <v>264</v>
      </c>
      <c r="C189" s="23">
        <v>0</v>
      </c>
      <c r="D189" s="23">
        <v>1032</v>
      </c>
    </row>
    <row r="190" spans="1:4" x14ac:dyDescent="0.3">
      <c r="A190" s="3">
        <v>40903</v>
      </c>
      <c r="B190" s="2" t="s">
        <v>265</v>
      </c>
      <c r="C190" s="23">
        <v>429</v>
      </c>
      <c r="D190" s="23">
        <v>1005.3333333333334</v>
      </c>
    </row>
    <row r="191" spans="1:4" x14ac:dyDescent="0.3">
      <c r="A191" s="3">
        <v>41001</v>
      </c>
      <c r="B191" s="2" t="s">
        <v>267</v>
      </c>
      <c r="C191" s="23">
        <v>1196.6666666666667</v>
      </c>
      <c r="D191" s="23">
        <v>3479.6666666666665</v>
      </c>
    </row>
    <row r="192" spans="1:4" x14ac:dyDescent="0.3">
      <c r="A192" s="3">
        <v>41101</v>
      </c>
      <c r="B192" s="2" t="s">
        <v>269</v>
      </c>
      <c r="C192" s="23">
        <v>548.66666666666663</v>
      </c>
      <c r="D192" s="23">
        <v>2083.3333333333335</v>
      </c>
    </row>
    <row r="193" spans="1:4" x14ac:dyDescent="0.3">
      <c r="A193" s="3">
        <v>41201</v>
      </c>
      <c r="B193" s="2" t="s">
        <v>271</v>
      </c>
      <c r="C193" s="23">
        <v>868.33333333333337</v>
      </c>
      <c r="D193" s="23">
        <v>1429</v>
      </c>
    </row>
    <row r="194" spans="1:4" x14ac:dyDescent="0.3">
      <c r="A194" s="3">
        <v>41202</v>
      </c>
      <c r="B194" s="2" t="s">
        <v>273</v>
      </c>
      <c r="C194" s="23">
        <v>154</v>
      </c>
      <c r="D194" s="23">
        <v>661.66666666666663</v>
      </c>
    </row>
    <row r="195" spans="1:4" x14ac:dyDescent="0.3">
      <c r="A195" s="3">
        <v>41301</v>
      </c>
      <c r="B195" s="2" t="s">
        <v>210</v>
      </c>
      <c r="C195" s="23">
        <v>0</v>
      </c>
      <c r="D195" s="23">
        <v>3599.3333333333335</v>
      </c>
    </row>
    <row r="196" spans="1:4" x14ac:dyDescent="0.3">
      <c r="A196" s="3">
        <v>41401</v>
      </c>
      <c r="B196" s="2" t="s">
        <v>276</v>
      </c>
      <c r="C196" s="23">
        <v>63.333333333333336</v>
      </c>
      <c r="D196" s="23">
        <v>1731</v>
      </c>
    </row>
    <row r="197" spans="1:4" x14ac:dyDescent="0.3">
      <c r="A197" s="3">
        <v>41501</v>
      </c>
      <c r="B197" s="2" t="s">
        <v>278</v>
      </c>
      <c r="C197" s="23">
        <v>230.33333333333334</v>
      </c>
      <c r="D197" s="23">
        <v>1668.6666666666667</v>
      </c>
    </row>
    <row r="198" spans="1:4" x14ac:dyDescent="0.3">
      <c r="A198" s="3">
        <v>41502</v>
      </c>
      <c r="B198" s="2" t="s">
        <v>279</v>
      </c>
      <c r="C198" s="23">
        <v>98</v>
      </c>
      <c r="D198" s="23">
        <v>67.333333333333329</v>
      </c>
    </row>
    <row r="199" spans="1:4" x14ac:dyDescent="0.3">
      <c r="A199" s="3">
        <v>41503</v>
      </c>
      <c r="B199" s="2" t="s">
        <v>240</v>
      </c>
      <c r="C199" s="23">
        <v>0</v>
      </c>
      <c r="D199" s="23">
        <v>601</v>
      </c>
    </row>
    <row r="200" spans="1:4" x14ac:dyDescent="0.3">
      <c r="A200" s="3">
        <v>41601</v>
      </c>
      <c r="B200" s="2" t="s">
        <v>281</v>
      </c>
      <c r="C200" s="23">
        <v>166.33333333333334</v>
      </c>
      <c r="D200" s="23">
        <v>1734</v>
      </c>
    </row>
    <row r="201" spans="1:4" x14ac:dyDescent="0.3">
      <c r="A201" s="3">
        <v>50101</v>
      </c>
      <c r="B201" s="2" t="s">
        <v>283</v>
      </c>
      <c r="C201" s="23">
        <v>173</v>
      </c>
      <c r="D201" s="23">
        <v>0</v>
      </c>
    </row>
    <row r="202" spans="1:4" x14ac:dyDescent="0.3">
      <c r="A202" s="3">
        <v>50102</v>
      </c>
      <c r="B202" s="2" t="s">
        <v>285</v>
      </c>
      <c r="C202" s="23">
        <v>100</v>
      </c>
      <c r="D202" s="23">
        <v>3833.6666666666665</v>
      </c>
    </row>
    <row r="203" spans="1:4" x14ac:dyDescent="0.3">
      <c r="A203" s="3">
        <v>50103</v>
      </c>
      <c r="B203" s="2" t="s">
        <v>286</v>
      </c>
      <c r="C203" s="23">
        <v>36.666666666666664</v>
      </c>
      <c r="D203" s="23">
        <v>588.66666666666663</v>
      </c>
    </row>
    <row r="204" spans="1:4" x14ac:dyDescent="0.3">
      <c r="A204" s="3">
        <v>50104</v>
      </c>
      <c r="B204" s="2" t="s">
        <v>288</v>
      </c>
      <c r="C204" s="23">
        <v>0</v>
      </c>
      <c r="D204" s="23">
        <v>1127.3333333333333</v>
      </c>
    </row>
    <row r="205" spans="1:4" x14ac:dyDescent="0.3">
      <c r="A205" s="3">
        <v>50201</v>
      </c>
      <c r="B205" s="2" t="s">
        <v>291</v>
      </c>
      <c r="C205" s="23">
        <v>15</v>
      </c>
      <c r="D205" s="23">
        <v>3936.6666666666665</v>
      </c>
    </row>
    <row r="206" spans="1:4" x14ac:dyDescent="0.3">
      <c r="A206" s="3">
        <v>50202</v>
      </c>
      <c r="B206" s="2" t="s">
        <v>292</v>
      </c>
      <c r="C206" s="23">
        <v>111.33333333333333</v>
      </c>
      <c r="D206" s="23">
        <v>874.66666666666663</v>
      </c>
    </row>
    <row r="207" spans="1:4" x14ac:dyDescent="0.3">
      <c r="A207" s="3">
        <v>50203</v>
      </c>
      <c r="B207" s="2" t="s">
        <v>293</v>
      </c>
      <c r="C207" s="23">
        <v>122.33333333333333</v>
      </c>
      <c r="D207" s="23">
        <v>3606.6666666666665</v>
      </c>
    </row>
    <row r="208" spans="1:4" x14ac:dyDescent="0.3">
      <c r="A208" s="3">
        <v>50204</v>
      </c>
      <c r="B208" s="2" t="s">
        <v>294</v>
      </c>
      <c r="C208" s="23">
        <v>53.666666666666664</v>
      </c>
      <c r="D208" s="23">
        <v>93</v>
      </c>
    </row>
    <row r="209" spans="1:4" x14ac:dyDescent="0.3">
      <c r="A209" s="3">
        <v>50301</v>
      </c>
      <c r="B209" s="2" t="s">
        <v>296</v>
      </c>
      <c r="C209" s="23">
        <v>124.66666666666667</v>
      </c>
      <c r="D209" s="23">
        <v>3163.3333333333335</v>
      </c>
    </row>
    <row r="210" spans="1:4" x14ac:dyDescent="0.3">
      <c r="A210" s="3">
        <v>50302</v>
      </c>
      <c r="B210" s="2" t="s">
        <v>298</v>
      </c>
      <c r="C210" s="23">
        <v>47.666666666666664</v>
      </c>
      <c r="D210" s="23">
        <v>501.33333333333331</v>
      </c>
    </row>
    <row r="211" spans="1:4" x14ac:dyDescent="0.3">
      <c r="A211" s="3">
        <v>50303</v>
      </c>
      <c r="B211" s="2" t="s">
        <v>299</v>
      </c>
      <c r="C211" s="23">
        <v>140</v>
      </c>
      <c r="D211" s="23">
        <v>0</v>
      </c>
    </row>
    <row r="212" spans="1:4" x14ac:dyDescent="0.3">
      <c r="A212" s="3">
        <v>50401</v>
      </c>
      <c r="B212" s="2" t="s">
        <v>300</v>
      </c>
      <c r="C212" s="23">
        <v>471</v>
      </c>
      <c r="D212" s="23">
        <v>1122.3333333333333</v>
      </c>
    </row>
    <row r="213" spans="1:4" x14ac:dyDescent="0.3">
      <c r="A213" s="3">
        <v>50402</v>
      </c>
      <c r="B213" s="2" t="s">
        <v>301</v>
      </c>
      <c r="C213" s="23">
        <v>91.666666666666671</v>
      </c>
      <c r="D213" s="23">
        <v>2216</v>
      </c>
    </row>
    <row r="214" spans="1:4" x14ac:dyDescent="0.3">
      <c r="A214" s="3">
        <v>50403</v>
      </c>
      <c r="B214" s="2" t="s">
        <v>302</v>
      </c>
      <c r="C214" s="23">
        <v>233.66666666666666</v>
      </c>
      <c r="D214" s="23">
        <v>4524.333333333333</v>
      </c>
    </row>
    <row r="215" spans="1:4" x14ac:dyDescent="0.3">
      <c r="A215" s="3">
        <v>50404</v>
      </c>
      <c r="B215" s="2" t="s">
        <v>303</v>
      </c>
      <c r="C215" s="23">
        <v>91</v>
      </c>
      <c r="D215" s="23">
        <v>8292</v>
      </c>
    </row>
    <row r="216" spans="1:4" x14ac:dyDescent="0.3">
      <c r="A216" s="3">
        <v>50405</v>
      </c>
      <c r="B216" s="2" t="s">
        <v>304</v>
      </c>
      <c r="C216" s="23">
        <v>0</v>
      </c>
      <c r="D216" s="23">
        <v>1184</v>
      </c>
    </row>
    <row r="217" spans="1:4" x14ac:dyDescent="0.3">
      <c r="A217" s="3">
        <v>50501</v>
      </c>
      <c r="B217" s="2" t="s">
        <v>306</v>
      </c>
      <c r="C217" s="23">
        <v>38</v>
      </c>
      <c r="D217" s="23">
        <v>739.66666666666663</v>
      </c>
    </row>
    <row r="218" spans="1:4" x14ac:dyDescent="0.3">
      <c r="A218" s="3">
        <v>50502</v>
      </c>
      <c r="B218" s="2" t="s">
        <v>307</v>
      </c>
      <c r="C218" s="23">
        <v>134.66666666666666</v>
      </c>
      <c r="D218" s="23">
        <v>779</v>
      </c>
    </row>
    <row r="219" spans="1:4" x14ac:dyDescent="0.3">
      <c r="A219" s="3">
        <v>50601</v>
      </c>
      <c r="B219" s="2" t="s">
        <v>309</v>
      </c>
      <c r="C219" s="23">
        <v>311.66666666666669</v>
      </c>
      <c r="D219" s="23">
        <v>2373.3333333333335</v>
      </c>
    </row>
    <row r="220" spans="1:4" x14ac:dyDescent="0.3">
      <c r="A220" s="3">
        <v>50602</v>
      </c>
      <c r="B220" s="2" t="s">
        <v>310</v>
      </c>
      <c r="C220" s="23">
        <v>235.66666666666666</v>
      </c>
      <c r="D220" s="23">
        <v>1693</v>
      </c>
    </row>
    <row r="221" spans="1:4" x14ac:dyDescent="0.3">
      <c r="A221" s="3">
        <v>50701</v>
      </c>
      <c r="B221" s="2" t="s">
        <v>312</v>
      </c>
      <c r="C221" s="23">
        <v>0</v>
      </c>
      <c r="D221" s="23">
        <v>1206.6666666666667</v>
      </c>
    </row>
    <row r="222" spans="1:4" x14ac:dyDescent="0.3">
      <c r="A222" s="3">
        <v>50702</v>
      </c>
      <c r="B222" s="2" t="s">
        <v>314</v>
      </c>
      <c r="C222" s="23">
        <v>0</v>
      </c>
      <c r="D222" s="23">
        <v>3900.6666666666665</v>
      </c>
    </row>
    <row r="223" spans="1:4" x14ac:dyDescent="0.3">
      <c r="A223" s="3">
        <v>50801</v>
      </c>
      <c r="B223" s="2" t="s">
        <v>316</v>
      </c>
      <c r="C223" s="23">
        <v>1003.6666666666666</v>
      </c>
      <c r="D223" s="23">
        <v>0</v>
      </c>
    </row>
    <row r="224" spans="1:4" x14ac:dyDescent="0.3">
      <c r="A224" s="3">
        <v>50802</v>
      </c>
      <c r="B224" s="2" t="s">
        <v>317</v>
      </c>
      <c r="C224" s="23">
        <v>17.333333333333332</v>
      </c>
      <c r="D224" s="23">
        <v>3251.3333333333335</v>
      </c>
    </row>
    <row r="225" spans="1:4" x14ac:dyDescent="0.3">
      <c r="A225" s="3">
        <v>50901</v>
      </c>
      <c r="B225" s="2" t="s">
        <v>319</v>
      </c>
      <c r="C225" s="23">
        <v>620.66666666666663</v>
      </c>
      <c r="D225" s="23">
        <v>552</v>
      </c>
    </row>
    <row r="226" spans="1:4" x14ac:dyDescent="0.3">
      <c r="A226" s="3">
        <v>50902</v>
      </c>
      <c r="B226" s="2" t="s">
        <v>321</v>
      </c>
      <c r="C226" s="23">
        <v>88.666666666666671</v>
      </c>
      <c r="D226" s="23">
        <v>0</v>
      </c>
    </row>
    <row r="227" spans="1:4" x14ac:dyDescent="0.3">
      <c r="A227" s="3">
        <v>51001</v>
      </c>
      <c r="B227" s="2" t="s">
        <v>324</v>
      </c>
      <c r="C227" s="23">
        <v>592.33333333333337</v>
      </c>
      <c r="D227" s="23">
        <v>0</v>
      </c>
    </row>
    <row r="228" spans="1:4" x14ac:dyDescent="0.3">
      <c r="A228" s="3">
        <v>51002</v>
      </c>
      <c r="B228" s="2" t="s">
        <v>326</v>
      </c>
      <c r="C228" s="23">
        <v>17</v>
      </c>
      <c r="D228" s="23">
        <v>0</v>
      </c>
    </row>
    <row r="229" spans="1:4" x14ac:dyDescent="0.3">
      <c r="A229" s="3">
        <v>51003</v>
      </c>
      <c r="B229" s="2" t="s">
        <v>327</v>
      </c>
      <c r="C229" s="23">
        <v>268</v>
      </c>
      <c r="D229" s="23">
        <v>0</v>
      </c>
    </row>
    <row r="230" spans="1:4" x14ac:dyDescent="0.3">
      <c r="A230" s="3">
        <v>51101</v>
      </c>
      <c r="B230" s="2" t="s">
        <v>329</v>
      </c>
      <c r="C230" s="23">
        <v>0</v>
      </c>
      <c r="D230" s="23">
        <v>2309.3333333333335</v>
      </c>
    </row>
    <row r="231" spans="1:4" x14ac:dyDescent="0.3">
      <c r="A231" s="3">
        <v>51102</v>
      </c>
      <c r="B231" s="2" t="s">
        <v>331</v>
      </c>
      <c r="C231" s="23">
        <v>114.66666666666667</v>
      </c>
      <c r="D231" s="23">
        <v>1511.6666666666667</v>
      </c>
    </row>
    <row r="232" spans="1:4" x14ac:dyDescent="0.3">
      <c r="A232" s="3">
        <v>51103</v>
      </c>
      <c r="B232" s="2" t="s">
        <v>332</v>
      </c>
      <c r="C232" s="23">
        <v>24.333333333333332</v>
      </c>
      <c r="D232" s="23">
        <v>3171.3333333333335</v>
      </c>
    </row>
    <row r="233" spans="1:4" x14ac:dyDescent="0.3">
      <c r="A233" s="3">
        <v>51201</v>
      </c>
      <c r="B233" s="2" t="s">
        <v>334</v>
      </c>
      <c r="C233" s="23">
        <v>0</v>
      </c>
      <c r="D233" s="23">
        <v>380.66666666666669</v>
      </c>
    </row>
    <row r="234" spans="1:4" x14ac:dyDescent="0.3">
      <c r="A234" s="3">
        <v>51202</v>
      </c>
      <c r="B234" s="2" t="s">
        <v>335</v>
      </c>
      <c r="C234" s="23">
        <v>0.33333333333333331</v>
      </c>
      <c r="D234" s="23">
        <v>16.333333333333332</v>
      </c>
    </row>
    <row r="235" spans="1:4" x14ac:dyDescent="0.3">
      <c r="A235" s="3">
        <v>51203</v>
      </c>
      <c r="B235" s="2" t="s">
        <v>336</v>
      </c>
      <c r="C235" s="23">
        <v>22</v>
      </c>
      <c r="D235" s="23">
        <v>515.33333333333337</v>
      </c>
    </row>
    <row r="236" spans="1:4" x14ac:dyDescent="0.3">
      <c r="A236" s="3">
        <v>51204</v>
      </c>
      <c r="B236" s="2" t="s">
        <v>337</v>
      </c>
      <c r="C236" s="23">
        <v>0</v>
      </c>
      <c r="D236" s="23">
        <v>0</v>
      </c>
    </row>
    <row r="237" spans="1:4" x14ac:dyDescent="0.3">
      <c r="A237" s="3">
        <v>51301</v>
      </c>
      <c r="B237" s="2" t="s">
        <v>339</v>
      </c>
      <c r="C237" s="23">
        <v>0</v>
      </c>
      <c r="D237" s="23">
        <v>414.33333333333331</v>
      </c>
    </row>
    <row r="238" spans="1:4" x14ac:dyDescent="0.3">
      <c r="A238" s="3">
        <v>51302</v>
      </c>
      <c r="B238" s="2" t="s">
        <v>340</v>
      </c>
      <c r="C238" s="23">
        <v>0</v>
      </c>
      <c r="D238" s="23">
        <v>2497.6666666666665</v>
      </c>
    </row>
    <row r="239" spans="1:4" x14ac:dyDescent="0.3">
      <c r="A239" s="3">
        <v>51401</v>
      </c>
      <c r="B239" s="2" t="s">
        <v>342</v>
      </c>
      <c r="C239" s="23">
        <v>0</v>
      </c>
      <c r="D239" s="23">
        <v>232.66666666666666</v>
      </c>
    </row>
    <row r="240" spans="1:4" x14ac:dyDescent="0.3">
      <c r="A240" s="3">
        <v>51402</v>
      </c>
      <c r="B240" s="2" t="s">
        <v>343</v>
      </c>
      <c r="C240" s="23">
        <v>0</v>
      </c>
      <c r="D240" s="23">
        <v>0</v>
      </c>
    </row>
    <row r="241" spans="1:4" x14ac:dyDescent="0.3">
      <c r="A241" s="3">
        <v>51501</v>
      </c>
      <c r="B241" s="2" t="s">
        <v>345</v>
      </c>
      <c r="C241" s="23">
        <v>118.33333333333333</v>
      </c>
      <c r="D241" s="23">
        <v>742</v>
      </c>
    </row>
    <row r="242" spans="1:4" x14ac:dyDescent="0.3">
      <c r="A242" s="3">
        <v>51601</v>
      </c>
      <c r="B242" s="2" t="s">
        <v>347</v>
      </c>
      <c r="C242" s="23">
        <v>0</v>
      </c>
      <c r="D242" s="23">
        <v>22.333333333333332</v>
      </c>
    </row>
    <row r="243" spans="1:4" x14ac:dyDescent="0.3">
      <c r="A243" s="3">
        <v>60101</v>
      </c>
      <c r="B243" s="2" t="s">
        <v>348</v>
      </c>
      <c r="C243" s="23">
        <v>1180</v>
      </c>
      <c r="D243" s="23">
        <v>121.66666666666667</v>
      </c>
    </row>
    <row r="244" spans="1:4" x14ac:dyDescent="0.3">
      <c r="A244" s="3">
        <v>60201</v>
      </c>
      <c r="B244" s="2" t="s">
        <v>350</v>
      </c>
      <c r="C244" s="23">
        <v>529.33333333333337</v>
      </c>
      <c r="D244" s="23">
        <v>1367</v>
      </c>
    </row>
    <row r="245" spans="1:4" x14ac:dyDescent="0.3">
      <c r="A245" s="3">
        <v>60202</v>
      </c>
      <c r="B245" s="2" t="s">
        <v>351</v>
      </c>
      <c r="C245" s="23">
        <v>975.33333333333337</v>
      </c>
      <c r="D245" s="23">
        <v>2080</v>
      </c>
    </row>
    <row r="246" spans="1:4" x14ac:dyDescent="0.3">
      <c r="A246" s="3">
        <v>60301</v>
      </c>
      <c r="B246" s="2" t="s">
        <v>353</v>
      </c>
      <c r="C246" s="23">
        <v>1082</v>
      </c>
      <c r="D246" s="23">
        <v>1890.3333333333333</v>
      </c>
    </row>
    <row r="247" spans="1:4" x14ac:dyDescent="0.3">
      <c r="A247" s="3">
        <v>60302</v>
      </c>
      <c r="B247" s="2" t="s">
        <v>354</v>
      </c>
      <c r="C247" s="23">
        <v>411.33333333333331</v>
      </c>
      <c r="D247" s="23">
        <v>400</v>
      </c>
    </row>
    <row r="248" spans="1:4" x14ac:dyDescent="0.3">
      <c r="A248" s="3">
        <v>60303</v>
      </c>
      <c r="B248" s="2" t="s">
        <v>355</v>
      </c>
      <c r="C248" s="23">
        <v>3624.6666666666665</v>
      </c>
      <c r="D248" s="23">
        <v>628.33333333333337</v>
      </c>
    </row>
    <row r="249" spans="1:4" x14ac:dyDescent="0.3">
      <c r="A249" s="3">
        <v>60401</v>
      </c>
      <c r="B249" s="2" t="s">
        <v>357</v>
      </c>
      <c r="C249" s="23">
        <v>246.33333333333334</v>
      </c>
      <c r="D249" s="23">
        <v>2035</v>
      </c>
    </row>
    <row r="250" spans="1:4" x14ac:dyDescent="0.3">
      <c r="A250" s="3">
        <v>60402</v>
      </c>
      <c r="B250" s="2" t="s">
        <v>359</v>
      </c>
      <c r="C250" s="23">
        <v>1005.6666666666666</v>
      </c>
      <c r="D250" s="23">
        <v>1808.3333333333333</v>
      </c>
    </row>
    <row r="251" spans="1:4" x14ac:dyDescent="0.3">
      <c r="A251" s="3">
        <v>60501</v>
      </c>
      <c r="B251" s="2" t="s">
        <v>361</v>
      </c>
      <c r="C251" s="23">
        <v>283.33333333333331</v>
      </c>
      <c r="D251" s="23">
        <v>4760</v>
      </c>
    </row>
    <row r="252" spans="1:4" x14ac:dyDescent="0.3">
      <c r="A252" s="3">
        <v>60502</v>
      </c>
      <c r="B252" s="2" t="s">
        <v>363</v>
      </c>
      <c r="C252" s="23">
        <v>1013.6666666666666</v>
      </c>
      <c r="D252" s="23">
        <v>2108.6666666666665</v>
      </c>
    </row>
    <row r="253" spans="1:4" x14ac:dyDescent="0.3">
      <c r="A253" s="3">
        <v>60601</v>
      </c>
      <c r="B253" s="2" t="s">
        <v>215</v>
      </c>
      <c r="C253" s="23">
        <v>738</v>
      </c>
      <c r="D253" s="23">
        <v>2479</v>
      </c>
    </row>
    <row r="254" spans="1:4" x14ac:dyDescent="0.3">
      <c r="A254" s="3">
        <v>70101</v>
      </c>
      <c r="B254" s="2" t="s">
        <v>367</v>
      </c>
      <c r="C254" s="23">
        <v>2</v>
      </c>
      <c r="D254" s="23">
        <v>2</v>
      </c>
    </row>
    <row r="255" spans="1:4" x14ac:dyDescent="0.3">
      <c r="A255" s="3">
        <v>70102</v>
      </c>
      <c r="B255" s="2" t="s">
        <v>368</v>
      </c>
      <c r="C255" s="23">
        <v>0</v>
      </c>
      <c r="D255" s="23">
        <v>25</v>
      </c>
    </row>
    <row r="256" spans="1:4" x14ac:dyDescent="0.3">
      <c r="A256" s="3">
        <v>70103</v>
      </c>
      <c r="B256" s="2" t="s">
        <v>369</v>
      </c>
      <c r="C256" s="23">
        <v>106.33333333333333</v>
      </c>
      <c r="D256" s="23">
        <v>330</v>
      </c>
    </row>
    <row r="257" spans="1:4" x14ac:dyDescent="0.3">
      <c r="A257" s="3">
        <v>70104</v>
      </c>
      <c r="B257" s="2" t="s">
        <v>371</v>
      </c>
      <c r="C257" s="23">
        <v>230</v>
      </c>
      <c r="D257" s="23">
        <v>28.333333333333332</v>
      </c>
    </row>
    <row r="258" spans="1:4" x14ac:dyDescent="0.3">
      <c r="A258" s="3">
        <v>70105</v>
      </c>
      <c r="B258" s="2" t="s">
        <v>372</v>
      </c>
      <c r="C258" s="23">
        <v>617.66666666666663</v>
      </c>
      <c r="D258" s="23">
        <v>414.66666666666669</v>
      </c>
    </row>
    <row r="259" spans="1:4" x14ac:dyDescent="0.3">
      <c r="A259" s="3">
        <v>70201</v>
      </c>
      <c r="B259" s="2" t="s">
        <v>373</v>
      </c>
      <c r="C259" s="23">
        <v>0</v>
      </c>
      <c r="D259" s="23">
        <v>0</v>
      </c>
    </row>
    <row r="260" spans="1:4" x14ac:dyDescent="0.3">
      <c r="A260" s="3">
        <v>70202</v>
      </c>
      <c r="B260" s="2" t="s">
        <v>374</v>
      </c>
      <c r="C260" s="23">
        <v>0</v>
      </c>
      <c r="D260" s="23">
        <v>415.33333333333331</v>
      </c>
    </row>
    <row r="261" spans="1:4" x14ac:dyDescent="0.3">
      <c r="A261" s="3">
        <v>70301</v>
      </c>
      <c r="B261" s="2" t="s">
        <v>376</v>
      </c>
      <c r="C261" s="23">
        <v>7</v>
      </c>
      <c r="D261" s="23">
        <v>1857.3333333333333</v>
      </c>
    </row>
    <row r="262" spans="1:4" x14ac:dyDescent="0.3">
      <c r="A262" s="3">
        <v>70302</v>
      </c>
      <c r="B262" s="2" t="s">
        <v>378</v>
      </c>
      <c r="C262" s="23">
        <v>0</v>
      </c>
      <c r="D262" s="23">
        <v>1586</v>
      </c>
    </row>
    <row r="263" spans="1:4" x14ac:dyDescent="0.3">
      <c r="A263" s="3">
        <v>70303</v>
      </c>
      <c r="B263" s="2" t="s">
        <v>380</v>
      </c>
      <c r="C263" s="23">
        <v>0</v>
      </c>
      <c r="D263" s="23">
        <v>0</v>
      </c>
    </row>
    <row r="264" spans="1:4" x14ac:dyDescent="0.3">
      <c r="A264" s="3">
        <v>70401</v>
      </c>
      <c r="B264" s="2" t="s">
        <v>382</v>
      </c>
      <c r="C264" s="23">
        <v>0</v>
      </c>
      <c r="D264" s="23">
        <v>0</v>
      </c>
    </row>
    <row r="265" spans="1:4" x14ac:dyDescent="0.3">
      <c r="A265" s="3">
        <v>70402</v>
      </c>
      <c r="B265" s="2" t="s">
        <v>383</v>
      </c>
      <c r="C265" s="23">
        <v>0</v>
      </c>
      <c r="D265" s="23">
        <v>523</v>
      </c>
    </row>
    <row r="266" spans="1:4" x14ac:dyDescent="0.3">
      <c r="A266" s="3">
        <v>70403</v>
      </c>
      <c r="B266" s="2" t="s">
        <v>384</v>
      </c>
      <c r="C266" s="23">
        <v>3.3333333333333335</v>
      </c>
      <c r="D266" s="23">
        <v>976</v>
      </c>
    </row>
    <row r="267" spans="1:4" x14ac:dyDescent="0.3">
      <c r="A267" s="3">
        <v>70404</v>
      </c>
      <c r="B267" s="2" t="s">
        <v>385</v>
      </c>
      <c r="C267" s="23">
        <v>0</v>
      </c>
      <c r="D267" s="23">
        <v>661.66666666666663</v>
      </c>
    </row>
    <row r="268" spans="1:4" x14ac:dyDescent="0.3">
      <c r="A268" s="3">
        <v>70501</v>
      </c>
      <c r="B268" s="2" t="s">
        <v>387</v>
      </c>
      <c r="C268" s="23">
        <v>10</v>
      </c>
      <c r="D268" s="23">
        <v>96.333333333333329</v>
      </c>
    </row>
    <row r="269" spans="1:4" x14ac:dyDescent="0.3">
      <c r="A269" s="3">
        <v>70502</v>
      </c>
      <c r="B269" s="2" t="s">
        <v>389</v>
      </c>
      <c r="C269" s="23">
        <v>0.33333333333333331</v>
      </c>
      <c r="D269" s="23">
        <v>540.66666666666663</v>
      </c>
    </row>
    <row r="270" spans="1:4" x14ac:dyDescent="0.3">
      <c r="A270" s="3">
        <v>70503</v>
      </c>
      <c r="B270" s="2" t="s">
        <v>390</v>
      </c>
      <c r="C270" s="23">
        <v>186.66666666666666</v>
      </c>
      <c r="D270" s="23">
        <v>406.33333333333331</v>
      </c>
    </row>
    <row r="271" spans="1:4" x14ac:dyDescent="0.3">
      <c r="A271" s="3">
        <v>70601</v>
      </c>
      <c r="B271" s="2" t="s">
        <v>392</v>
      </c>
      <c r="C271" s="23">
        <v>0</v>
      </c>
      <c r="D271" s="23">
        <v>201.66666666666666</v>
      </c>
    </row>
    <row r="272" spans="1:4" x14ac:dyDescent="0.3">
      <c r="A272" s="3">
        <v>70602</v>
      </c>
      <c r="B272" s="2" t="s">
        <v>393</v>
      </c>
      <c r="C272" s="23">
        <v>65</v>
      </c>
      <c r="D272" s="23">
        <v>996.33333333333337</v>
      </c>
    </row>
    <row r="273" spans="1:4" x14ac:dyDescent="0.3">
      <c r="A273" s="3">
        <v>70603</v>
      </c>
      <c r="B273" s="2" t="s">
        <v>395</v>
      </c>
      <c r="C273" s="23">
        <v>1</v>
      </c>
      <c r="D273" s="23">
        <v>4</v>
      </c>
    </row>
    <row r="274" spans="1:4" x14ac:dyDescent="0.3">
      <c r="A274" s="3">
        <v>70701</v>
      </c>
      <c r="B274" s="2" t="s">
        <v>397</v>
      </c>
      <c r="C274" s="23">
        <v>469.33333333333331</v>
      </c>
      <c r="D274" s="23">
        <v>3744.3333333333335</v>
      </c>
    </row>
    <row r="275" spans="1:4" x14ac:dyDescent="0.3">
      <c r="A275" s="3">
        <v>70702</v>
      </c>
      <c r="B275" s="2" t="s">
        <v>398</v>
      </c>
      <c r="C275" s="23">
        <v>2398.6666666666665</v>
      </c>
      <c r="D275" s="23">
        <v>11001</v>
      </c>
    </row>
    <row r="276" spans="1:4" x14ac:dyDescent="0.3">
      <c r="A276" s="3">
        <v>70703</v>
      </c>
      <c r="B276" s="2" t="s">
        <v>399</v>
      </c>
      <c r="C276" s="23">
        <v>130.66666666666666</v>
      </c>
      <c r="D276" s="23">
        <v>3770</v>
      </c>
    </row>
    <row r="277" spans="1:4" x14ac:dyDescent="0.3">
      <c r="A277" s="3">
        <v>70704</v>
      </c>
      <c r="B277" s="2" t="s">
        <v>400</v>
      </c>
      <c r="C277" s="23">
        <v>935.66666666666663</v>
      </c>
      <c r="D277" s="23">
        <v>1820</v>
      </c>
    </row>
    <row r="278" spans="1:4" x14ac:dyDescent="0.3">
      <c r="A278" s="3">
        <v>70705</v>
      </c>
      <c r="B278" s="2" t="s">
        <v>401</v>
      </c>
      <c r="C278" s="23">
        <v>1648.3333333333333</v>
      </c>
      <c r="D278" s="23">
        <v>1373</v>
      </c>
    </row>
    <row r="279" spans="1:4" x14ac:dyDescent="0.3">
      <c r="A279" s="3">
        <v>70706</v>
      </c>
      <c r="B279" s="2" t="s">
        <v>402</v>
      </c>
      <c r="C279" s="23">
        <v>1086.3333333333333</v>
      </c>
      <c r="D279" s="23">
        <v>2484.6666666666665</v>
      </c>
    </row>
    <row r="280" spans="1:4" x14ac:dyDescent="0.3">
      <c r="A280" s="3">
        <v>70707</v>
      </c>
      <c r="B280" s="2" t="s">
        <v>403</v>
      </c>
      <c r="C280" s="23">
        <v>372.33333333333331</v>
      </c>
      <c r="D280" s="23">
        <v>247.66666666666666</v>
      </c>
    </row>
    <row r="281" spans="1:4" x14ac:dyDescent="0.3">
      <c r="A281" s="3">
        <v>70801</v>
      </c>
      <c r="B281" s="2" t="s">
        <v>404</v>
      </c>
      <c r="C281" s="23">
        <v>429.33333333333331</v>
      </c>
      <c r="D281" s="23">
        <v>836.66666666666663</v>
      </c>
    </row>
    <row r="282" spans="1:4" x14ac:dyDescent="0.3">
      <c r="A282" s="3">
        <v>70802</v>
      </c>
      <c r="B282" s="2" t="s">
        <v>405</v>
      </c>
      <c r="C282" s="23">
        <v>260</v>
      </c>
      <c r="D282" s="23">
        <v>568</v>
      </c>
    </row>
    <row r="283" spans="1:4" x14ac:dyDescent="0.3">
      <c r="A283" s="3">
        <v>70803</v>
      </c>
      <c r="B283" s="2" t="s">
        <v>406</v>
      </c>
      <c r="C283" s="23">
        <v>100</v>
      </c>
      <c r="D283" s="23">
        <v>968.33333333333337</v>
      </c>
    </row>
    <row r="284" spans="1:4" x14ac:dyDescent="0.3">
      <c r="A284" s="3">
        <v>70804</v>
      </c>
      <c r="B284" s="2" t="s">
        <v>408</v>
      </c>
      <c r="C284" s="23">
        <v>40</v>
      </c>
      <c r="D284" s="23">
        <v>516.66666666666663</v>
      </c>
    </row>
    <row r="285" spans="1:4" x14ac:dyDescent="0.3">
      <c r="A285" s="3">
        <v>70805</v>
      </c>
      <c r="B285" s="2" t="s">
        <v>409</v>
      </c>
      <c r="C285" s="23">
        <v>0</v>
      </c>
      <c r="D285" s="23">
        <v>331</v>
      </c>
    </row>
    <row r="286" spans="1:4" x14ac:dyDescent="0.3">
      <c r="A286" s="3">
        <v>70901</v>
      </c>
      <c r="B286" s="2" t="s">
        <v>411</v>
      </c>
      <c r="C286" s="23">
        <v>0</v>
      </c>
      <c r="D286" s="23">
        <v>1711</v>
      </c>
    </row>
    <row r="287" spans="1:4" x14ac:dyDescent="0.3">
      <c r="A287" s="3">
        <v>70902</v>
      </c>
      <c r="B287" s="2" t="s">
        <v>412</v>
      </c>
      <c r="C287" s="23">
        <v>274.33333333333331</v>
      </c>
      <c r="D287" s="23">
        <v>708.33333333333337</v>
      </c>
    </row>
    <row r="288" spans="1:4" x14ac:dyDescent="0.3">
      <c r="A288" s="3">
        <v>70903</v>
      </c>
      <c r="B288" s="2" t="s">
        <v>413</v>
      </c>
      <c r="C288" s="23">
        <v>0</v>
      </c>
      <c r="D288" s="23">
        <v>466.66666666666669</v>
      </c>
    </row>
    <row r="289" spans="1:4" x14ac:dyDescent="0.3">
      <c r="A289" s="3">
        <v>70904</v>
      </c>
      <c r="B289" s="2" t="s">
        <v>414</v>
      </c>
      <c r="C289" s="23">
        <v>33.333333333333336</v>
      </c>
      <c r="D289" s="23">
        <v>554</v>
      </c>
    </row>
    <row r="290" spans="1:4" x14ac:dyDescent="0.3">
      <c r="A290" s="3">
        <v>71001</v>
      </c>
      <c r="B290" s="2" t="s">
        <v>416</v>
      </c>
      <c r="C290" s="23">
        <v>1.6666666666666667</v>
      </c>
      <c r="D290" s="23">
        <v>297.33333333333331</v>
      </c>
    </row>
    <row r="291" spans="1:4" x14ac:dyDescent="0.3">
      <c r="A291" s="3">
        <v>71002</v>
      </c>
      <c r="B291" s="2" t="s">
        <v>417</v>
      </c>
      <c r="C291" s="23">
        <v>0</v>
      </c>
      <c r="D291" s="23">
        <v>200</v>
      </c>
    </row>
    <row r="292" spans="1:4" x14ac:dyDescent="0.3">
      <c r="A292" s="3">
        <v>71003</v>
      </c>
      <c r="B292" s="2" t="s">
        <v>418</v>
      </c>
      <c r="C292" s="23">
        <v>0</v>
      </c>
      <c r="D292" s="23">
        <v>126.66666666666667</v>
      </c>
    </row>
    <row r="293" spans="1:4" x14ac:dyDescent="0.3">
      <c r="A293" s="3">
        <v>71004</v>
      </c>
      <c r="B293" s="2" t="s">
        <v>419</v>
      </c>
      <c r="C293" s="23">
        <v>0</v>
      </c>
      <c r="D293" s="23">
        <v>438.66666666666669</v>
      </c>
    </row>
    <row r="294" spans="1:4" x14ac:dyDescent="0.3">
      <c r="A294" s="3">
        <v>71005</v>
      </c>
      <c r="B294" s="2" t="s">
        <v>306</v>
      </c>
      <c r="C294" s="23">
        <v>0</v>
      </c>
      <c r="D294" s="23">
        <v>1563.3333333333333</v>
      </c>
    </row>
    <row r="295" spans="1:4" x14ac:dyDescent="0.3">
      <c r="A295" s="3">
        <v>71101</v>
      </c>
      <c r="B295" s="2" t="s">
        <v>358</v>
      </c>
      <c r="C295" s="23">
        <v>0</v>
      </c>
      <c r="D295" s="23">
        <v>0</v>
      </c>
    </row>
    <row r="296" spans="1:4" x14ac:dyDescent="0.3">
      <c r="A296" s="3">
        <v>71102</v>
      </c>
      <c r="B296" s="2" t="s">
        <v>421</v>
      </c>
      <c r="C296" s="23">
        <v>110.66666666666667</v>
      </c>
      <c r="D296" s="23">
        <v>0</v>
      </c>
    </row>
    <row r="297" spans="1:4" x14ac:dyDescent="0.3">
      <c r="A297" s="3">
        <v>71103</v>
      </c>
      <c r="B297" s="2" t="s">
        <v>422</v>
      </c>
      <c r="C297" s="23">
        <v>1</v>
      </c>
      <c r="D297" s="23">
        <v>0</v>
      </c>
    </row>
    <row r="298" spans="1:4" x14ac:dyDescent="0.3">
      <c r="A298" s="3">
        <v>71104</v>
      </c>
      <c r="B298" s="2" t="s">
        <v>423</v>
      </c>
      <c r="C298" s="23">
        <v>40</v>
      </c>
      <c r="D298" s="23">
        <v>2259.3333333333335</v>
      </c>
    </row>
    <row r="299" spans="1:4" x14ac:dyDescent="0.3">
      <c r="A299" s="3">
        <v>71105</v>
      </c>
      <c r="B299" s="2" t="s">
        <v>424</v>
      </c>
      <c r="C299" s="23">
        <v>0</v>
      </c>
      <c r="D299" s="23">
        <v>1312.6666666666667</v>
      </c>
    </row>
    <row r="300" spans="1:4" x14ac:dyDescent="0.3">
      <c r="A300" s="3">
        <v>71106</v>
      </c>
      <c r="B300" s="2" t="s">
        <v>425</v>
      </c>
      <c r="C300" s="23">
        <v>0</v>
      </c>
      <c r="D300" s="23">
        <v>877.66666666666663</v>
      </c>
    </row>
    <row r="301" spans="1:4" x14ac:dyDescent="0.3">
      <c r="A301" s="3">
        <v>71201</v>
      </c>
      <c r="B301" s="2" t="s">
        <v>427</v>
      </c>
      <c r="C301" s="23">
        <v>0</v>
      </c>
      <c r="D301" s="23">
        <v>580.33333333333337</v>
      </c>
    </row>
    <row r="302" spans="1:4" x14ac:dyDescent="0.3">
      <c r="A302" s="3">
        <v>71301</v>
      </c>
      <c r="B302" s="2" t="s">
        <v>429</v>
      </c>
      <c r="C302" s="23">
        <v>294</v>
      </c>
      <c r="D302" s="23">
        <v>891.66666666666663</v>
      </c>
    </row>
    <row r="303" spans="1:4" x14ac:dyDescent="0.3">
      <c r="A303" s="3">
        <v>71302</v>
      </c>
      <c r="B303" s="2" t="s">
        <v>430</v>
      </c>
      <c r="C303" s="23">
        <v>141</v>
      </c>
      <c r="D303" s="23">
        <v>798.33333333333337</v>
      </c>
    </row>
    <row r="304" spans="1:4" x14ac:dyDescent="0.3">
      <c r="A304" s="3">
        <v>71401</v>
      </c>
      <c r="B304" s="2" t="s">
        <v>432</v>
      </c>
      <c r="C304" s="23">
        <v>0</v>
      </c>
      <c r="D304" s="23">
        <v>783.33333333333337</v>
      </c>
    </row>
    <row r="305" spans="1:4" x14ac:dyDescent="0.3">
      <c r="A305" s="3">
        <v>71402</v>
      </c>
      <c r="B305" s="2" t="s">
        <v>433</v>
      </c>
      <c r="C305" s="23">
        <v>0</v>
      </c>
      <c r="D305" s="23">
        <v>0</v>
      </c>
    </row>
    <row r="306" spans="1:4" x14ac:dyDescent="0.3">
      <c r="A306" s="3">
        <v>71403</v>
      </c>
      <c r="B306" s="2" t="s">
        <v>434</v>
      </c>
      <c r="C306" s="23">
        <v>0</v>
      </c>
      <c r="D306" s="23">
        <v>0</v>
      </c>
    </row>
    <row r="307" spans="1:4" x14ac:dyDescent="0.3">
      <c r="A307" s="3">
        <v>71501</v>
      </c>
      <c r="B307" s="2" t="s">
        <v>436</v>
      </c>
      <c r="C307" s="23">
        <v>66.666666666666671</v>
      </c>
      <c r="D307" s="23">
        <v>674</v>
      </c>
    </row>
    <row r="308" spans="1:4" x14ac:dyDescent="0.3">
      <c r="A308" s="3">
        <v>71502</v>
      </c>
      <c r="B308" s="2" t="s">
        <v>437</v>
      </c>
      <c r="C308" s="23">
        <v>50</v>
      </c>
      <c r="D308" s="23">
        <v>890</v>
      </c>
    </row>
    <row r="309" spans="1:4" x14ac:dyDescent="0.3">
      <c r="A309" s="3">
        <v>71503</v>
      </c>
      <c r="B309" s="2" t="s">
        <v>363</v>
      </c>
      <c r="C309" s="23">
        <v>270.33333333333331</v>
      </c>
      <c r="D309" s="23">
        <v>4304.666666666667</v>
      </c>
    </row>
    <row r="310" spans="1:4" x14ac:dyDescent="0.3">
      <c r="A310" s="3">
        <v>80101</v>
      </c>
      <c r="B310" s="2" t="s">
        <v>440</v>
      </c>
      <c r="C310" s="23">
        <v>156.66666666666666</v>
      </c>
      <c r="D310" s="23">
        <v>20602.333333333332</v>
      </c>
    </row>
    <row r="311" spans="1:4" x14ac:dyDescent="0.3">
      <c r="A311" s="3">
        <v>80102</v>
      </c>
      <c r="B311" s="2" t="s">
        <v>421</v>
      </c>
      <c r="C311" s="23">
        <v>142.33333333333334</v>
      </c>
      <c r="D311" s="23">
        <v>0</v>
      </c>
    </row>
    <row r="312" spans="1:4" x14ac:dyDescent="0.3">
      <c r="A312" s="3">
        <v>80201</v>
      </c>
      <c r="B312" s="2" t="s">
        <v>442</v>
      </c>
      <c r="C312" s="23">
        <v>240</v>
      </c>
      <c r="D312" s="23">
        <v>50.333333333333336</v>
      </c>
    </row>
    <row r="313" spans="1:4" x14ac:dyDescent="0.3">
      <c r="A313" s="3">
        <v>80202</v>
      </c>
      <c r="B313" s="2" t="s">
        <v>443</v>
      </c>
      <c r="C313" s="23">
        <v>110.66666666666667</v>
      </c>
      <c r="D313" s="23">
        <v>5.666666666666667</v>
      </c>
    </row>
    <row r="314" spans="1:4" x14ac:dyDescent="0.3">
      <c r="A314" s="3">
        <v>80301</v>
      </c>
      <c r="B314" s="2" t="s">
        <v>445</v>
      </c>
      <c r="C314" s="23">
        <v>94.333333333333329</v>
      </c>
      <c r="D314" s="23">
        <v>78.666666666666671</v>
      </c>
    </row>
    <row r="315" spans="1:4" x14ac:dyDescent="0.3">
      <c r="A315" s="3">
        <v>80302</v>
      </c>
      <c r="B315" s="2" t="s">
        <v>446</v>
      </c>
      <c r="C315" s="23">
        <v>444.66666666666669</v>
      </c>
      <c r="D315" s="23">
        <v>8970</v>
      </c>
    </row>
    <row r="316" spans="1:4" x14ac:dyDescent="0.3">
      <c r="A316" s="3">
        <v>80303</v>
      </c>
      <c r="B316" s="2" t="s">
        <v>394</v>
      </c>
      <c r="C316" s="23">
        <v>122.66666666666667</v>
      </c>
      <c r="D316" s="23">
        <v>54.333333333333336</v>
      </c>
    </row>
    <row r="317" spans="1:4" x14ac:dyDescent="0.3">
      <c r="A317" s="3">
        <v>80304</v>
      </c>
      <c r="B317" s="2" t="s">
        <v>447</v>
      </c>
      <c r="C317" s="23">
        <v>62.333333333333336</v>
      </c>
      <c r="D317" s="23">
        <v>74</v>
      </c>
    </row>
    <row r="318" spans="1:4" x14ac:dyDescent="0.3">
      <c r="A318" s="3">
        <v>80401</v>
      </c>
      <c r="B318" s="2" t="s">
        <v>450</v>
      </c>
      <c r="C318" s="23">
        <v>321</v>
      </c>
      <c r="D318" s="23">
        <v>0</v>
      </c>
    </row>
    <row r="319" spans="1:4" x14ac:dyDescent="0.3">
      <c r="A319" s="3">
        <v>80402</v>
      </c>
      <c r="B319" s="2" t="s">
        <v>452</v>
      </c>
      <c r="C319" s="23">
        <v>0</v>
      </c>
      <c r="D319" s="23">
        <v>0</v>
      </c>
    </row>
    <row r="320" spans="1:4" x14ac:dyDescent="0.3">
      <c r="A320" s="3">
        <v>80501</v>
      </c>
      <c r="B320" s="2" t="s">
        <v>377</v>
      </c>
      <c r="C320" s="23">
        <v>944.33333333333337</v>
      </c>
      <c r="D320" s="23">
        <v>2040</v>
      </c>
    </row>
    <row r="321" spans="1:4" x14ac:dyDescent="0.3">
      <c r="A321" s="3">
        <v>80601</v>
      </c>
      <c r="B321" s="2" t="s">
        <v>455</v>
      </c>
      <c r="C321" s="23">
        <v>153.33333333333334</v>
      </c>
      <c r="D321" s="23">
        <v>1568.3333333333333</v>
      </c>
    </row>
    <row r="322" spans="1:4" x14ac:dyDescent="0.3">
      <c r="A322" s="3">
        <v>80602</v>
      </c>
      <c r="B322" s="2" t="s">
        <v>456</v>
      </c>
      <c r="C322" s="23">
        <v>175.66666666666666</v>
      </c>
      <c r="D322" s="23">
        <v>0</v>
      </c>
    </row>
    <row r="323" spans="1:4" x14ac:dyDescent="0.3">
      <c r="A323" s="3">
        <v>80701</v>
      </c>
      <c r="B323" s="2" t="s">
        <v>458</v>
      </c>
      <c r="C323" s="23">
        <v>100.33333333333333</v>
      </c>
      <c r="D323" s="23">
        <v>0</v>
      </c>
    </row>
    <row r="324" spans="1:4" x14ac:dyDescent="0.3">
      <c r="A324" s="3">
        <v>80702</v>
      </c>
      <c r="B324" s="2" t="s">
        <v>422</v>
      </c>
      <c r="C324" s="23">
        <v>0</v>
      </c>
      <c r="D324" s="23">
        <v>0</v>
      </c>
    </row>
    <row r="325" spans="1:4" x14ac:dyDescent="0.3">
      <c r="A325" s="3">
        <v>80703</v>
      </c>
      <c r="B325" s="2" t="s">
        <v>459</v>
      </c>
      <c r="C325" s="23">
        <v>99.333333333333329</v>
      </c>
      <c r="D325" s="23">
        <v>0</v>
      </c>
    </row>
    <row r="326" spans="1:4" x14ac:dyDescent="0.3">
      <c r="A326" s="3">
        <v>80801</v>
      </c>
      <c r="B326" s="2" t="s">
        <v>461</v>
      </c>
      <c r="C326" s="23">
        <v>0</v>
      </c>
      <c r="D326" s="23">
        <v>0</v>
      </c>
    </row>
    <row r="327" spans="1:4" x14ac:dyDescent="0.3">
      <c r="A327" s="3">
        <v>80802</v>
      </c>
      <c r="B327" s="2" t="s">
        <v>462</v>
      </c>
      <c r="C327" s="23">
        <v>0</v>
      </c>
      <c r="D327" s="23">
        <v>0</v>
      </c>
    </row>
    <row r="328" spans="1:4" x14ac:dyDescent="0.3">
      <c r="A328" s="3">
        <v>80803</v>
      </c>
      <c r="B328" s="2" t="s">
        <v>463</v>
      </c>
      <c r="C328" s="23">
        <v>16.666666666666668</v>
      </c>
      <c r="D328" s="23">
        <v>0</v>
      </c>
    </row>
    <row r="329" spans="1:4" x14ac:dyDescent="0.3">
      <c r="A329" s="3">
        <v>80901</v>
      </c>
      <c r="B329" s="2" t="s">
        <v>464</v>
      </c>
      <c r="C329" s="23">
        <v>0</v>
      </c>
      <c r="D329" s="23">
        <v>0</v>
      </c>
    </row>
    <row r="330" spans="1:4" x14ac:dyDescent="0.3">
      <c r="A330" s="3">
        <v>90101</v>
      </c>
      <c r="B330" s="2" t="s">
        <v>467</v>
      </c>
      <c r="C330" s="23">
        <v>429.66666666666669</v>
      </c>
      <c r="D330" s="23">
        <v>138.66666666666666</v>
      </c>
    </row>
    <row r="331" spans="1:4" x14ac:dyDescent="0.3">
      <c r="A331" s="3">
        <v>90102</v>
      </c>
      <c r="B331" s="2" t="s">
        <v>468</v>
      </c>
      <c r="C331" s="23">
        <v>25.666666666666668</v>
      </c>
      <c r="D331" s="23">
        <v>117.66666666666667</v>
      </c>
    </row>
    <row r="332" spans="1:4" x14ac:dyDescent="0.3">
      <c r="A332" s="3">
        <v>90103</v>
      </c>
      <c r="B332" s="2" t="s">
        <v>469</v>
      </c>
      <c r="C332" s="23">
        <v>27.333333333333332</v>
      </c>
      <c r="D332" s="23">
        <v>35.333333333333336</v>
      </c>
    </row>
    <row r="333" spans="1:4" x14ac:dyDescent="0.3">
      <c r="A333" s="3">
        <v>90104</v>
      </c>
      <c r="B333" s="2" t="s">
        <v>470</v>
      </c>
      <c r="C333" s="23">
        <v>31</v>
      </c>
      <c r="D333" s="23">
        <v>39.333333333333336</v>
      </c>
    </row>
    <row r="334" spans="1:4" x14ac:dyDescent="0.3">
      <c r="A334" s="3">
        <v>90201</v>
      </c>
      <c r="B334" s="2" t="s">
        <v>472</v>
      </c>
      <c r="C334" s="23">
        <v>0</v>
      </c>
      <c r="D334" s="23">
        <v>30.333333333333332</v>
      </c>
    </row>
    <row r="335" spans="1:4" x14ac:dyDescent="0.3">
      <c r="A335" s="3">
        <v>90202</v>
      </c>
      <c r="B335" s="2" t="s">
        <v>306</v>
      </c>
      <c r="C335" s="23">
        <v>26.666666666666668</v>
      </c>
      <c r="D335" s="23">
        <v>0</v>
      </c>
    </row>
    <row r="336" spans="1:4" x14ac:dyDescent="0.3">
      <c r="A336" s="3">
        <v>90203</v>
      </c>
      <c r="B336" s="2" t="s">
        <v>473</v>
      </c>
      <c r="C336" s="23">
        <v>2</v>
      </c>
      <c r="D336" s="23">
        <v>707.66666666666663</v>
      </c>
    </row>
    <row r="337" spans="1:4" x14ac:dyDescent="0.3">
      <c r="A337" s="3">
        <v>90301</v>
      </c>
      <c r="B337" s="2" t="s">
        <v>475</v>
      </c>
      <c r="C337" s="23">
        <v>150.66666666666666</v>
      </c>
      <c r="D337" s="23">
        <v>0</v>
      </c>
    </row>
    <row r="338" spans="1:4" x14ac:dyDescent="0.3">
      <c r="A338" s="3">
        <v>90302</v>
      </c>
      <c r="B338" s="2" t="s">
        <v>361</v>
      </c>
      <c r="C338" s="23">
        <v>401.66666666666669</v>
      </c>
      <c r="D338" s="23">
        <v>817.33333333333337</v>
      </c>
    </row>
    <row r="339" spans="1:4" x14ac:dyDescent="0.3">
      <c r="A339" s="3">
        <v>90303</v>
      </c>
      <c r="B339" s="2" t="s">
        <v>476</v>
      </c>
      <c r="C339" s="23">
        <v>0</v>
      </c>
      <c r="D339" s="23">
        <v>10.666666666666666</v>
      </c>
    </row>
    <row r="340" spans="1:4" x14ac:dyDescent="0.3">
      <c r="A340" s="3">
        <v>90401</v>
      </c>
      <c r="B340" s="2" t="s">
        <v>394</v>
      </c>
      <c r="C340" s="23">
        <v>0</v>
      </c>
      <c r="D340" s="23">
        <v>0</v>
      </c>
    </row>
    <row r="341" spans="1:4" x14ac:dyDescent="0.3">
      <c r="A341" s="3">
        <v>90402</v>
      </c>
      <c r="B341" s="2" t="s">
        <v>100</v>
      </c>
      <c r="C341" s="23">
        <v>0</v>
      </c>
      <c r="D341" s="23">
        <v>0</v>
      </c>
    </row>
    <row r="342" spans="1:4" x14ac:dyDescent="0.3">
      <c r="A342" s="3">
        <v>90501</v>
      </c>
      <c r="B342" s="2" t="s">
        <v>479</v>
      </c>
      <c r="C342" s="23">
        <v>0</v>
      </c>
      <c r="D342" s="23">
        <v>0</v>
      </c>
    </row>
    <row r="343" spans="1:4" x14ac:dyDescent="0.3">
      <c r="A343" s="3">
        <v>90502</v>
      </c>
      <c r="B343" s="2" t="s">
        <v>480</v>
      </c>
      <c r="C343" s="23">
        <v>146.33333333333334</v>
      </c>
      <c r="D343" s="23">
        <v>0</v>
      </c>
    </row>
    <row r="344" spans="1:4" x14ac:dyDescent="0.3">
      <c r="A344" s="3">
        <v>90503</v>
      </c>
      <c r="B344" s="2" t="s">
        <v>482</v>
      </c>
      <c r="C344" s="23">
        <v>0</v>
      </c>
      <c r="D344" s="23"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0683-1461-4187-9296-D9DEF14D7716}">
  <sheetPr>
    <tabColor rgb="FFC00000"/>
  </sheetPr>
  <dimension ref="A1:D12"/>
  <sheetViews>
    <sheetView zoomScale="102" zoomScaleNormal="102" workbookViewId="0">
      <selection activeCell="C1" sqref="C1:D1"/>
    </sheetView>
  </sheetViews>
  <sheetFormatPr defaultRowHeight="14.4" x14ac:dyDescent="0.3"/>
  <sheetData>
    <row r="1" spans="1:4" x14ac:dyDescent="0.3">
      <c r="A1" s="1" t="s">
        <v>486</v>
      </c>
      <c r="B1" s="1" t="s">
        <v>487</v>
      </c>
      <c r="C1" s="20" t="s">
        <v>684</v>
      </c>
      <c r="D1" s="20" t="s">
        <v>685</v>
      </c>
    </row>
    <row r="2" spans="1:4" x14ac:dyDescent="0.3">
      <c r="A2" s="5">
        <v>1</v>
      </c>
      <c r="B2" s="5" t="s">
        <v>6</v>
      </c>
      <c r="C2" s="21">
        <v>6.1539561662240709</v>
      </c>
      <c r="D2" s="21">
        <v>56.435542032893608</v>
      </c>
    </row>
    <row r="3" spans="1:4" x14ac:dyDescent="0.3">
      <c r="A3" s="5">
        <v>2</v>
      </c>
      <c r="B3" s="5" t="s">
        <v>52</v>
      </c>
      <c r="C3" s="21">
        <v>3.2017294701200214</v>
      </c>
      <c r="D3" s="21">
        <v>15.764903640708937</v>
      </c>
    </row>
    <row r="4" spans="1:4" x14ac:dyDescent="0.3">
      <c r="A4" s="5">
        <v>3</v>
      </c>
      <c r="B4" s="5" t="s">
        <v>169</v>
      </c>
      <c r="C4" s="21">
        <v>3.7593483064617303</v>
      </c>
      <c r="D4" s="21">
        <v>10.664744447929266</v>
      </c>
    </row>
    <row r="5" spans="1:4" x14ac:dyDescent="0.3">
      <c r="A5" s="5">
        <v>4</v>
      </c>
      <c r="B5" s="5" t="s">
        <v>232</v>
      </c>
      <c r="C5" s="21">
        <v>5.3447521082859817</v>
      </c>
      <c r="D5" s="21">
        <v>21.11460324808197</v>
      </c>
    </row>
    <row r="6" spans="1:4" x14ac:dyDescent="0.3">
      <c r="A6" s="5">
        <v>5</v>
      </c>
      <c r="B6" s="5" t="s">
        <v>488</v>
      </c>
      <c r="C6" s="21">
        <v>1.9513657462024756</v>
      </c>
      <c r="D6" s="21">
        <v>15.884290886008719</v>
      </c>
    </row>
    <row r="7" spans="1:4" x14ac:dyDescent="0.3">
      <c r="A7" s="5">
        <v>6</v>
      </c>
      <c r="B7" s="5" t="s">
        <v>348</v>
      </c>
      <c r="C7" s="21">
        <v>7.7081738873926895</v>
      </c>
      <c r="D7" s="21">
        <v>12.256499535652637</v>
      </c>
    </row>
    <row r="8" spans="1:4" x14ac:dyDescent="0.3">
      <c r="A8" s="5">
        <v>7</v>
      </c>
      <c r="B8" s="5" t="s">
        <v>365</v>
      </c>
      <c r="C8" s="21">
        <v>1.4673811234900309</v>
      </c>
      <c r="D8" s="21">
        <v>5.0351088423270145</v>
      </c>
    </row>
    <row r="9" spans="1:4" x14ac:dyDescent="0.3">
      <c r="A9" s="5">
        <v>8</v>
      </c>
      <c r="B9" s="5" t="s">
        <v>439</v>
      </c>
      <c r="C9" s="21">
        <v>3.2366624725552877</v>
      </c>
      <c r="D9" s="21">
        <v>13.738674316619253</v>
      </c>
    </row>
    <row r="10" spans="1:4" x14ac:dyDescent="0.3">
      <c r="A10" s="5">
        <v>9</v>
      </c>
      <c r="B10" s="5" t="s">
        <v>465</v>
      </c>
      <c r="C10" s="21">
        <v>4.5684061332147303</v>
      </c>
      <c r="D10" s="21">
        <v>5.3742601786944464</v>
      </c>
    </row>
    <row r="11" spans="1:4" x14ac:dyDescent="0.3">
      <c r="A11" s="5">
        <v>10</v>
      </c>
      <c r="B11" s="5" t="s">
        <v>352</v>
      </c>
      <c r="C11" s="5">
        <v>12.96163451355538</v>
      </c>
      <c r="D11" s="5">
        <v>9.6687583522030636</v>
      </c>
    </row>
    <row r="12" spans="1:4" x14ac:dyDescent="0.3">
      <c r="A12" s="5">
        <v>11</v>
      </c>
      <c r="B12" s="5" t="s">
        <v>681</v>
      </c>
      <c r="C12" s="5">
        <v>3.3211944448363262</v>
      </c>
      <c r="D12" s="5">
        <v>14.631237999849537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459-66E2-4BBA-9ABE-6956B855BCE5}">
  <sheetPr>
    <tabColor rgb="FFC00000"/>
  </sheetPr>
  <dimension ref="A1:D12"/>
  <sheetViews>
    <sheetView workbookViewId="0">
      <selection activeCell="E21" sqref="E21"/>
    </sheetView>
  </sheetViews>
  <sheetFormatPr defaultRowHeight="14.4" x14ac:dyDescent="0.3"/>
  <cols>
    <col min="2" max="2" width="11.21875" customWidth="1"/>
    <col min="3" max="4" width="15.109375" customWidth="1"/>
  </cols>
  <sheetData>
    <row r="1" spans="1:4" x14ac:dyDescent="0.3">
      <c r="A1" s="1" t="s">
        <v>486</v>
      </c>
      <c r="B1" s="1" t="s">
        <v>487</v>
      </c>
      <c r="C1" s="1" t="s">
        <v>682</v>
      </c>
      <c r="D1" s="7" t="s">
        <v>683</v>
      </c>
    </row>
    <row r="2" spans="1:4" x14ac:dyDescent="0.3">
      <c r="A2" s="5">
        <v>1</v>
      </c>
      <c r="B2" s="5" t="s">
        <v>6</v>
      </c>
      <c r="C2" s="24">
        <v>11044.333333333334</v>
      </c>
      <c r="D2" s="24">
        <v>134654</v>
      </c>
    </row>
    <row r="3" spans="1:4" x14ac:dyDescent="0.3">
      <c r="A3" s="5">
        <v>2</v>
      </c>
      <c r="B3" s="5" t="s">
        <v>52</v>
      </c>
      <c r="C3" s="24">
        <v>30067.666666666668</v>
      </c>
      <c r="D3" s="24">
        <v>210734.66666666666</v>
      </c>
    </row>
    <row r="4" spans="1:4" x14ac:dyDescent="0.3">
      <c r="A4" s="5">
        <v>3</v>
      </c>
      <c r="B4" s="5" t="s">
        <v>169</v>
      </c>
      <c r="C4" s="24">
        <v>22483.666666666668</v>
      </c>
      <c r="D4" s="24">
        <v>86752.666666666672</v>
      </c>
    </row>
    <row r="5" spans="1:4" x14ac:dyDescent="0.3">
      <c r="A5" s="5">
        <v>4</v>
      </c>
      <c r="B5" s="5" t="s">
        <v>232</v>
      </c>
      <c r="C5" s="24">
        <v>9942</v>
      </c>
      <c r="D5" s="24">
        <v>71372.666666666672</v>
      </c>
    </row>
    <row r="6" spans="1:4" x14ac:dyDescent="0.3">
      <c r="A6" s="5">
        <v>5</v>
      </c>
      <c r="B6" s="5" t="s">
        <v>488</v>
      </c>
      <c r="C6" s="24">
        <v>5419</v>
      </c>
      <c r="D6" s="24">
        <v>61373.333333333336</v>
      </c>
    </row>
    <row r="7" spans="1:4" x14ac:dyDescent="0.3">
      <c r="A7" s="5">
        <v>6</v>
      </c>
      <c r="B7" s="5" t="s">
        <v>348</v>
      </c>
      <c r="C7" s="24">
        <v>11089.666666666666</v>
      </c>
      <c r="D7" s="24">
        <v>19678.333333333332</v>
      </c>
    </row>
    <row r="8" spans="1:4" x14ac:dyDescent="0.3">
      <c r="A8" s="5">
        <v>7</v>
      </c>
      <c r="B8" s="5" t="s">
        <v>365</v>
      </c>
      <c r="C8" s="24">
        <v>10383</v>
      </c>
      <c r="D8" s="24">
        <v>56164</v>
      </c>
    </row>
    <row r="9" spans="1:4" x14ac:dyDescent="0.3">
      <c r="A9" s="5">
        <v>8</v>
      </c>
      <c r="B9" s="5" t="s">
        <v>439</v>
      </c>
      <c r="C9" s="24">
        <v>3184.3333333333335</v>
      </c>
      <c r="D9" s="24">
        <v>33443.666666666664</v>
      </c>
    </row>
    <row r="10" spans="1:4" x14ac:dyDescent="0.3">
      <c r="A10" s="5">
        <v>9</v>
      </c>
      <c r="B10" s="5" t="s">
        <v>465</v>
      </c>
      <c r="C10" s="24">
        <v>1241</v>
      </c>
      <c r="D10" s="24">
        <v>1897</v>
      </c>
    </row>
    <row r="11" spans="1:4" x14ac:dyDescent="0.3">
      <c r="A11" s="5">
        <v>10</v>
      </c>
      <c r="B11" s="5" t="s">
        <v>352</v>
      </c>
      <c r="C11" s="24">
        <v>5118</v>
      </c>
      <c r="D11" s="24">
        <v>2918.6666666666665</v>
      </c>
    </row>
    <row r="12" spans="1:4" x14ac:dyDescent="0.3">
      <c r="A12" s="5">
        <v>11</v>
      </c>
      <c r="B12" s="5" t="s">
        <v>681</v>
      </c>
      <c r="C12" s="24">
        <v>104854.66666666667</v>
      </c>
      <c r="D12" s="24">
        <v>676070.33333333337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9F31-4F9E-44DF-BB2F-331B088FEB5D}">
  <sheetPr>
    <tabColor rgb="FFC00000"/>
  </sheetPr>
  <dimension ref="A1:J9"/>
  <sheetViews>
    <sheetView workbookViewId="0">
      <selection activeCell="G6" sqref="G6"/>
    </sheetView>
  </sheetViews>
  <sheetFormatPr defaultRowHeight="14.4" x14ac:dyDescent="0.3"/>
  <cols>
    <col min="4" max="4" width="12.21875" customWidth="1"/>
  </cols>
  <sheetData>
    <row r="1" spans="1:10" ht="48" x14ac:dyDescent="0.3">
      <c r="A1" s="10" t="s">
        <v>489</v>
      </c>
      <c r="B1" s="10" t="s">
        <v>490</v>
      </c>
      <c r="C1" s="11" t="s">
        <v>491</v>
      </c>
      <c r="D1" s="11" t="s">
        <v>492</v>
      </c>
      <c r="E1" s="12" t="s">
        <v>493</v>
      </c>
      <c r="F1" s="12" t="s">
        <v>494</v>
      </c>
      <c r="G1" s="13" t="s">
        <v>495</v>
      </c>
      <c r="H1" s="13" t="s">
        <v>496</v>
      </c>
      <c r="I1" s="14" t="s">
        <v>497</v>
      </c>
      <c r="J1" s="14" t="s">
        <v>498</v>
      </c>
    </row>
    <row r="2" spans="1:10" x14ac:dyDescent="0.3">
      <c r="A2" s="2">
        <v>13</v>
      </c>
      <c r="B2" s="2" t="s">
        <v>499</v>
      </c>
      <c r="C2" s="2">
        <v>0</v>
      </c>
      <c r="D2" s="2">
        <v>5</v>
      </c>
      <c r="E2" s="2">
        <v>5</v>
      </c>
      <c r="F2" s="3">
        <v>15</v>
      </c>
      <c r="G2" s="2">
        <v>15</v>
      </c>
      <c r="H2" s="2">
        <v>30</v>
      </c>
      <c r="I2" s="2">
        <v>30</v>
      </c>
      <c r="J2" s="2">
        <v>444</v>
      </c>
    </row>
    <row r="8" spans="1:10" x14ac:dyDescent="0.3">
      <c r="D8">
        <f>((_xlfn.STDEV.P(Indicador_MUN!C2:C344))-(MEDIAN(Indicador_MUN!C2:C344)))/2</f>
        <v>8.6194615232597513</v>
      </c>
    </row>
    <row r="9" spans="1:10" x14ac:dyDescent="0.3">
      <c r="D9">
        <f>(AVERAGE(Indicador_MUN!C2:C344)-MEDIAN(Indicador_MUN!C2:C344))/(_xlfn.STDEV.P(Indicador_MUN!C2:C344)*0.01)</f>
        <v>30.774925629871305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49A7-196F-4744-AA87-A3A8EBB97618}">
  <dimension ref="A1:C6"/>
  <sheetViews>
    <sheetView workbookViewId="0">
      <selection activeCell="B31" sqref="B31"/>
    </sheetView>
  </sheetViews>
  <sheetFormatPr defaultRowHeight="14.4" x14ac:dyDescent="0.3"/>
  <cols>
    <col min="1" max="1" width="23.109375" customWidth="1"/>
  </cols>
  <sheetData>
    <row r="1" spans="1:3" ht="13.8" customHeight="1" x14ac:dyDescent="0.3">
      <c r="A1" s="15" t="s">
        <v>500</v>
      </c>
      <c r="B1" s="16">
        <v>2012</v>
      </c>
      <c r="C1" s="16">
        <v>2024</v>
      </c>
    </row>
    <row r="2" spans="1:3" ht="13.8" customHeight="1" x14ac:dyDescent="0.3">
      <c r="A2" s="17" t="s">
        <v>501</v>
      </c>
      <c r="B2" s="18">
        <v>206</v>
      </c>
      <c r="C2" s="18">
        <v>88</v>
      </c>
    </row>
    <row r="3" spans="1:3" ht="13.8" customHeight="1" x14ac:dyDescent="0.3">
      <c r="A3" s="17" t="s">
        <v>502</v>
      </c>
      <c r="B3" s="18">
        <v>70</v>
      </c>
      <c r="C3" s="18">
        <v>52</v>
      </c>
    </row>
    <row r="4" spans="1:3" ht="13.8" customHeight="1" x14ac:dyDescent="0.3">
      <c r="A4" s="17" t="s">
        <v>503</v>
      </c>
      <c r="B4" s="18">
        <v>40</v>
      </c>
      <c r="C4" s="18">
        <v>47</v>
      </c>
    </row>
    <row r="5" spans="1:3" ht="13.8" customHeight="1" x14ac:dyDescent="0.3">
      <c r="A5" s="17" t="s">
        <v>504</v>
      </c>
      <c r="B5" s="18">
        <v>27</v>
      </c>
      <c r="C5" s="18">
        <v>156</v>
      </c>
    </row>
    <row r="6" spans="1:3" ht="13.8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7363-6B04-43AB-B041-00C6E25F9192}">
  <dimension ref="A1"/>
  <sheetViews>
    <sheetView zoomScale="73" zoomScaleNormal="73" workbookViewId="0">
      <selection activeCell="AF20" sqref="AF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Datos originales (opcional)</vt:lpstr>
      <vt:lpstr>Datos procesados</vt:lpstr>
      <vt:lpstr>Indicador_MUN</vt:lpstr>
      <vt:lpstr>Absoluto_MUN</vt:lpstr>
      <vt:lpstr>Indicador_DEP</vt:lpstr>
      <vt:lpstr>Absoluto_DEP</vt:lpstr>
      <vt:lpstr>Umbral</vt:lpstr>
      <vt:lpstr>Gráficos (opcional)</vt:lpstr>
      <vt:lpstr>Mapa (opcional)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Calderón Acebey</dc:creator>
  <cp:lastModifiedBy>Diego Calderón Acebey</cp:lastModifiedBy>
  <dcterms:created xsi:type="dcterms:W3CDTF">2026-03-30T20:09:58Z</dcterms:created>
  <dcterms:modified xsi:type="dcterms:W3CDTF">2026-05-07T15:30:50Z</dcterms:modified>
</cp:coreProperties>
</file>