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rivas/MSG_datawork/"/>
    </mc:Choice>
  </mc:AlternateContent>
  <xr:revisionPtr revIDLastSave="0" documentId="8_{48A9602D-723C-E343-9222-9C4B7D211C0C}" xr6:coauthVersionLast="45" xr6:coauthVersionMax="45" xr10:uidLastSave="{00000000-0000-0000-0000-000000000000}"/>
  <bookViews>
    <workbookView xWindow="780" yWindow="960" windowWidth="27640" windowHeight="15920" xr2:uid="{F65A032A-388D-E54E-8E5C-09531E79889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D3" i="1"/>
  <c r="C3" i="1"/>
  <c r="B3" i="1"/>
</calcChain>
</file>

<file path=xl/sharedStrings.xml><?xml version="1.0" encoding="utf-8"?>
<sst xmlns="http://schemas.openxmlformats.org/spreadsheetml/2006/main" count="58" uniqueCount="58">
  <si>
    <t>SEA</t>
  </si>
  <si>
    <t>Number of Licensed or Certified Teachers Working Title III-Supported LIEPS; SY 18-19</t>
  </si>
  <si>
    <t>Estimated Number of Additional Licensed Teachers Needed in Next Five Years; SY 18-19</t>
  </si>
  <si>
    <t>Number of Licensed or Certified Teachers Working Title III-Supported LIEPS; SY 19-20</t>
  </si>
  <si>
    <t>Estimated Number of Additional Licensed Teachers Needed in Next Five Years; SY 19-20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</si>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</sst>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0" fillId="0" borderId="1" xfId="0" applyBorder="1" applyAlignment="1">
      <alignment horizontal="left" wrapText="1"/>
    </xf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S067_Ch4_From%20WestEd%20(1-31-2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Figure List"/>
      <sheetName val="Data Con. and Business Rules"/>
      <sheetName val="Change Log"/>
      <sheetName val="Data FS067 (18-20)"/>
      <sheetName val="Data FS116 (18-19)"/>
      <sheetName val="Data FS116 (19-20)"/>
      <sheetName val="Pivot FS067 (18-19) Exh4.8;4.9"/>
      <sheetName val="Pivot FS067 (19-20) Exh4.8;4.9"/>
      <sheetName val="Anlys FS067(18-20)Exh4.8;Tbl.7"/>
      <sheetName val="Exhibit 4.8 (18-20)"/>
      <sheetName val="Pivot FS116 (18-19) Exh4.9"/>
      <sheetName val="Pivot FS116 (19-20) Exh4.9"/>
      <sheetName val="AnlysFS067(18-20)Exh4.9;Tbl.7"/>
      <sheetName val="Exhibit 4.9 (18-20)"/>
      <sheetName val="Table A-7a (18-19)"/>
      <sheetName val="Table A-7b (19-2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8BBF6-6516-7D44-98D6-473F67ECB165}" name="Table2" displayName="Table2" ref="A2:E55" totalsRowShown="0" headerRowDxfId="5">
  <autoFilter ref="A2:E55" xr:uid="{4AC06514-7D72-6E45-9297-47E1BDD6CA3B}"/>
  <tableColumns count="5">
    <tableColumn id="1" xr3:uid="{89D0E711-D7AA-EC47-A63C-13AEE0778C07}" name="SEA" dataDxfId="4"/>
    <tableColumn id="2" xr3:uid="{87A96CCC-A380-474A-AC66-F22C8B2AE6A6}" name="Number of Licensed or Certified Teachers Working Title III-Supported LIEPS; SY 18-19" dataDxfId="3">
      <calculatedColumnFormula>GETPIVOTDATA("Value",'[1]Pivot FS067 (18-19) Exh4.8;4.9'!$A$3,"State",Table2[[#This Row],[SEA]],"Population","English Learner Teachers","Category","Teachers who are fully certified or licensed")</calculatedColumnFormula>
    </tableColumn>
    <tableColumn id="3" xr3:uid="{F364F71E-41F6-5549-BC1B-FDB7EA1EEFE1}" name="Estimated Number of Additional Licensed Teachers Needed in Next Five Years; SY 18-19" dataDxfId="2">
      <calculatedColumnFormula>GETPIVOTDATA("Value",'[1]Pivot FS067 (18-19) Exh4.8;4.9'!$A$3,"State",Table2[[#This Row],[SEA]],"Population","English Learner Teachers","Category","Estimated number of teachers needed in the next five years")</calculatedColumnFormula>
    </tableColumn>
    <tableColumn id="4" xr3:uid="{0E4343D3-5479-A14F-B32E-3A4AB275EEE8}" name="Number of Licensed or Certified Teachers Working Title III-Supported LIEPS; SY 19-20" dataDxfId="1">
      <calculatedColumnFormula>GETPIVOTDATA("Value",'[1]Pivot FS067 (19-20) Exh4.8;4.9'!$A$3,"State",Table2[[#This Row],[SEA]],"Population","English Learner Teachers","Sub-Category","Teachers who are fully certified or licensed")</calculatedColumnFormula>
    </tableColumn>
    <tableColumn id="5" xr3:uid="{812A3E5F-4E13-C34D-8880-049CE02F36EE}" name="Estimated Number of Additional Licensed Teachers Needed in Next Five Years; SY 19-20" dataDxfId="0">
      <calculatedColumnFormula>GETPIVOTDATA("Value",'[1]Pivot FS067 (19-20) Exh4.8;4.9'!$A$3,"State",Table2[[#This Row],[SEA]],"Population","English Learner Teachers","Sub-Category","Estimated number of teachers needed in the next five years")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F04F-2089-F547-BFE5-306757E070CA}">
  <dimension ref="A2:E55"/>
  <sheetViews>
    <sheetView tabSelected="1" workbookViewId="0">
      <selection activeCell="D8" sqref="D8"/>
    </sheetView>
  </sheetViews>
  <sheetFormatPr baseColWidth="10" defaultRowHeight="16" x14ac:dyDescent="0.2"/>
  <cols>
    <col min="1" max="1" width="17.83203125" customWidth="1"/>
    <col min="2" max="2" width="20.1640625" customWidth="1"/>
    <col min="3" max="3" width="21.6640625" customWidth="1"/>
    <col min="4" max="4" width="24" customWidth="1"/>
    <col min="5" max="5" width="27.6640625" customWidth="1"/>
  </cols>
  <sheetData>
    <row r="2" spans="1:5" ht="82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1" t="s">
        <v>5</v>
      </c>
      <c r="B3" s="3">
        <f>SUM(B4:B55)</f>
        <v>412990</v>
      </c>
      <c r="C3" s="3">
        <f>SUM(C4:C55)</f>
        <v>81957</v>
      </c>
      <c r="D3" s="3">
        <f t="shared" ref="D3:E3" si="0">SUM(D4:D55)</f>
        <v>369959</v>
      </c>
      <c r="E3" s="3">
        <f t="shared" si="0"/>
        <v>76443</v>
      </c>
    </row>
    <row r="4" spans="1:5" ht="17" x14ac:dyDescent="0.2">
      <c r="A4" s="4" t="s">
        <v>6</v>
      </c>
      <c r="B4" s="5">
        <v>18446</v>
      </c>
      <c r="C4" s="5">
        <v>376</v>
      </c>
      <c r="D4" s="5">
        <v>15824</v>
      </c>
      <c r="E4" s="5">
        <v>331</v>
      </c>
    </row>
    <row r="5" spans="1:5" ht="17" x14ac:dyDescent="0.2">
      <c r="A5" s="4" t="s">
        <v>7</v>
      </c>
      <c r="B5" s="5">
        <v>46</v>
      </c>
      <c r="C5" s="5">
        <v>77</v>
      </c>
      <c r="D5" s="5">
        <v>49</v>
      </c>
      <c r="E5" s="5">
        <v>82</v>
      </c>
    </row>
    <row r="6" spans="1:5" ht="17" x14ac:dyDescent="0.2">
      <c r="A6" s="4" t="s">
        <v>8</v>
      </c>
      <c r="B6" s="5">
        <v>14850</v>
      </c>
      <c r="C6" s="5">
        <v>2653</v>
      </c>
      <c r="D6" s="5">
        <v>15897</v>
      </c>
      <c r="E6" s="5">
        <v>2834</v>
      </c>
    </row>
    <row r="7" spans="1:5" ht="17" x14ac:dyDescent="0.2">
      <c r="A7" s="4" t="s">
        <v>9</v>
      </c>
      <c r="B7" s="5">
        <v>1786</v>
      </c>
      <c r="C7" s="5">
        <v>899</v>
      </c>
      <c r="D7" s="5">
        <v>1585</v>
      </c>
      <c r="E7" s="5">
        <v>715</v>
      </c>
    </row>
    <row r="8" spans="1:5" ht="34" x14ac:dyDescent="0.2">
      <c r="A8" s="4" t="s">
        <v>10</v>
      </c>
      <c r="B8" s="5">
        <v>199959</v>
      </c>
      <c r="C8" s="5">
        <v>9815</v>
      </c>
      <c r="D8" s="5">
        <v>165219</v>
      </c>
      <c r="E8" s="5">
        <v>7196</v>
      </c>
    </row>
    <row r="9" spans="1:5" ht="17" x14ac:dyDescent="0.2">
      <c r="A9" s="4" t="s">
        <v>11</v>
      </c>
      <c r="B9" s="5">
        <v>3471</v>
      </c>
      <c r="C9" s="5">
        <v>5000</v>
      </c>
      <c r="D9" s="5">
        <v>3726</v>
      </c>
      <c r="E9" s="5">
        <v>5000</v>
      </c>
    </row>
    <row r="10" spans="1:5" ht="34" x14ac:dyDescent="0.2">
      <c r="A10" s="4" t="s">
        <v>12</v>
      </c>
      <c r="B10" s="5">
        <v>813</v>
      </c>
      <c r="C10" s="5">
        <v>488</v>
      </c>
      <c r="D10" s="5">
        <v>849</v>
      </c>
      <c r="E10" s="5">
        <v>627</v>
      </c>
    </row>
    <row r="11" spans="1:5" ht="17" x14ac:dyDescent="0.2">
      <c r="A11" s="4" t="s">
        <v>13</v>
      </c>
      <c r="B11" s="5">
        <v>122</v>
      </c>
      <c r="C11" s="5">
        <v>130</v>
      </c>
      <c r="D11" s="5">
        <v>139</v>
      </c>
      <c r="E11" s="5">
        <v>105</v>
      </c>
    </row>
    <row r="12" spans="1:5" ht="51" x14ac:dyDescent="0.2">
      <c r="A12" s="4" t="s">
        <v>14</v>
      </c>
      <c r="B12" s="5">
        <v>145</v>
      </c>
      <c r="C12" s="5">
        <v>50</v>
      </c>
      <c r="D12" s="5">
        <v>128</v>
      </c>
      <c r="E12" s="5">
        <v>100</v>
      </c>
    </row>
    <row r="13" spans="1:5" ht="17" x14ac:dyDescent="0.2">
      <c r="A13" s="4" t="s">
        <v>15</v>
      </c>
      <c r="B13" s="5">
        <v>60616</v>
      </c>
      <c r="C13" s="5">
        <v>10000</v>
      </c>
      <c r="D13" s="5">
        <v>58729</v>
      </c>
      <c r="E13" s="5">
        <v>10000</v>
      </c>
    </row>
    <row r="14" spans="1:5" ht="17" x14ac:dyDescent="0.2">
      <c r="A14" s="4" t="s">
        <v>16</v>
      </c>
      <c r="B14" s="5">
        <v>2638</v>
      </c>
      <c r="C14" s="5">
        <v>125</v>
      </c>
      <c r="D14" s="5">
        <v>2785</v>
      </c>
      <c r="E14" s="5">
        <v>2622</v>
      </c>
    </row>
    <row r="15" spans="1:5" ht="17" x14ac:dyDescent="0.2">
      <c r="A15" s="4" t="s">
        <v>17</v>
      </c>
      <c r="B15" s="5">
        <v>74</v>
      </c>
      <c r="C15" s="5">
        <v>457</v>
      </c>
      <c r="D15" s="5">
        <v>87</v>
      </c>
      <c r="E15" s="5">
        <v>456</v>
      </c>
    </row>
    <row r="16" spans="1:5" ht="17" x14ac:dyDescent="0.2">
      <c r="A16" s="4" t="s">
        <v>18</v>
      </c>
      <c r="B16" s="5">
        <v>18</v>
      </c>
      <c r="C16" s="5">
        <v>20</v>
      </c>
      <c r="D16" s="5">
        <v>157</v>
      </c>
      <c r="E16" s="5">
        <v>177</v>
      </c>
    </row>
    <row r="17" spans="1:5" ht="17" x14ac:dyDescent="0.2">
      <c r="A17" s="4" t="s">
        <v>19</v>
      </c>
      <c r="B17" s="5">
        <v>13701</v>
      </c>
      <c r="C17" s="5">
        <v>100</v>
      </c>
      <c r="D17" s="5">
        <v>6962</v>
      </c>
      <c r="E17" s="5">
        <v>3274</v>
      </c>
    </row>
    <row r="18" spans="1:5" ht="17" x14ac:dyDescent="0.2">
      <c r="A18" s="4" t="s">
        <v>20</v>
      </c>
      <c r="B18" s="5">
        <v>4064</v>
      </c>
      <c r="C18" s="5">
        <v>1100</v>
      </c>
      <c r="D18" s="5">
        <v>4428</v>
      </c>
      <c r="E18" s="5">
        <v>1800</v>
      </c>
    </row>
    <row r="19" spans="1:5" ht="17" x14ac:dyDescent="0.2">
      <c r="A19" s="4" t="s">
        <v>21</v>
      </c>
      <c r="B19" s="5">
        <v>740</v>
      </c>
      <c r="C19" s="5">
        <v>1000</v>
      </c>
      <c r="D19" s="5">
        <v>798</v>
      </c>
      <c r="E19" s="5">
        <v>1000</v>
      </c>
    </row>
    <row r="20" spans="1:5" ht="17" x14ac:dyDescent="0.2">
      <c r="A20" s="4" t="s">
        <v>22</v>
      </c>
      <c r="B20" s="5">
        <v>690</v>
      </c>
      <c r="C20" s="5">
        <v>250</v>
      </c>
      <c r="D20" s="5">
        <v>758</v>
      </c>
      <c r="E20" s="5">
        <v>250</v>
      </c>
    </row>
    <row r="21" spans="1:5" ht="17" x14ac:dyDescent="0.2">
      <c r="A21" s="4" t="s">
        <v>23</v>
      </c>
      <c r="B21" s="5">
        <v>92</v>
      </c>
      <c r="C21" s="5">
        <v>500</v>
      </c>
      <c r="D21" s="5">
        <v>100</v>
      </c>
      <c r="E21" s="5">
        <v>595</v>
      </c>
    </row>
    <row r="22" spans="1:5" ht="17" x14ac:dyDescent="0.2">
      <c r="A22" s="4" t="s">
        <v>24</v>
      </c>
      <c r="B22" s="5">
        <v>1583</v>
      </c>
      <c r="C22" s="5">
        <v>275</v>
      </c>
      <c r="D22" s="5">
        <v>1746</v>
      </c>
      <c r="E22" s="5">
        <v>460</v>
      </c>
    </row>
    <row r="23" spans="1:5" ht="17" x14ac:dyDescent="0.2">
      <c r="A23" s="4" t="s">
        <v>25</v>
      </c>
      <c r="B23" s="5">
        <v>122</v>
      </c>
      <c r="C23" s="5">
        <v>23</v>
      </c>
      <c r="D23" s="5">
        <v>100</v>
      </c>
      <c r="E23" s="5">
        <v>155</v>
      </c>
    </row>
    <row r="24" spans="1:5" ht="17" x14ac:dyDescent="0.2">
      <c r="A24" s="4" t="s">
        <v>26</v>
      </c>
      <c r="B24" s="5">
        <v>1419</v>
      </c>
      <c r="C24" s="5">
        <v>500</v>
      </c>
      <c r="D24" s="5">
        <v>1667</v>
      </c>
      <c r="E24" s="5">
        <v>478</v>
      </c>
    </row>
    <row r="25" spans="1:5" ht="34" x14ac:dyDescent="0.2">
      <c r="A25" s="4" t="s">
        <v>27</v>
      </c>
      <c r="B25" s="5">
        <v>1718</v>
      </c>
      <c r="C25" s="5">
        <v>258</v>
      </c>
      <c r="D25" s="5">
        <v>1818</v>
      </c>
      <c r="E25" s="5">
        <v>262</v>
      </c>
    </row>
    <row r="26" spans="1:5" ht="17" x14ac:dyDescent="0.2">
      <c r="A26" s="4" t="s">
        <v>28</v>
      </c>
      <c r="B26" s="5">
        <v>958</v>
      </c>
      <c r="C26" s="5">
        <v>1100</v>
      </c>
      <c r="D26" s="5">
        <v>1024</v>
      </c>
      <c r="E26" s="5">
        <v>1800</v>
      </c>
    </row>
    <row r="27" spans="1:5" ht="34" x14ac:dyDescent="0.2">
      <c r="A27" s="4" t="s">
        <v>29</v>
      </c>
      <c r="B27" s="5">
        <v>1699</v>
      </c>
      <c r="C27" s="5">
        <v>500</v>
      </c>
      <c r="D27" s="5">
        <v>1710</v>
      </c>
      <c r="E27" s="5">
        <v>500</v>
      </c>
    </row>
    <row r="28" spans="1:5" ht="17" x14ac:dyDescent="0.2">
      <c r="A28" s="4" t="s">
        <v>30</v>
      </c>
      <c r="B28" s="5">
        <v>58</v>
      </c>
      <c r="C28" s="5">
        <v>100</v>
      </c>
      <c r="D28" s="5">
        <v>73</v>
      </c>
      <c r="E28" s="5">
        <v>233</v>
      </c>
    </row>
    <row r="29" spans="1:5" ht="17" x14ac:dyDescent="0.2">
      <c r="A29" s="4" t="s">
        <v>31</v>
      </c>
      <c r="B29" s="5">
        <v>643</v>
      </c>
      <c r="C29" s="5">
        <v>942</v>
      </c>
      <c r="D29" s="5">
        <v>664</v>
      </c>
      <c r="E29" s="5">
        <v>973</v>
      </c>
    </row>
    <row r="30" spans="1:5" ht="17" x14ac:dyDescent="0.2">
      <c r="A30" s="4" t="s">
        <v>32</v>
      </c>
      <c r="B30" s="5">
        <v>720</v>
      </c>
      <c r="C30" s="5">
        <v>50</v>
      </c>
      <c r="D30" s="5">
        <v>1132</v>
      </c>
      <c r="E30" s="5">
        <v>350</v>
      </c>
    </row>
    <row r="31" spans="1:5" ht="17" x14ac:dyDescent="0.2">
      <c r="A31" s="4" t="s">
        <v>33</v>
      </c>
      <c r="B31" s="5">
        <v>1086</v>
      </c>
      <c r="C31" s="5">
        <v>20</v>
      </c>
      <c r="D31" s="5">
        <v>1002</v>
      </c>
      <c r="E31" s="5">
        <v>105</v>
      </c>
    </row>
    <row r="32" spans="1:5" ht="17" x14ac:dyDescent="0.2">
      <c r="A32" s="4" t="s">
        <v>34</v>
      </c>
      <c r="B32" s="5">
        <v>2692</v>
      </c>
      <c r="C32" s="5">
        <v>14680</v>
      </c>
      <c r="D32" s="5">
        <v>2321</v>
      </c>
      <c r="E32" s="5">
        <v>2535</v>
      </c>
    </row>
    <row r="33" spans="1:5" ht="51" x14ac:dyDescent="0.2">
      <c r="A33" s="4" t="s">
        <v>35</v>
      </c>
      <c r="B33" s="5">
        <v>174</v>
      </c>
      <c r="C33" s="5">
        <v>200</v>
      </c>
      <c r="D33" s="5">
        <v>167</v>
      </c>
      <c r="E33" s="5">
        <v>380</v>
      </c>
    </row>
    <row r="34" spans="1:5" ht="34" x14ac:dyDescent="0.2">
      <c r="A34" s="4" t="s">
        <v>36</v>
      </c>
      <c r="B34" s="5">
        <v>3968</v>
      </c>
      <c r="C34" s="5">
        <v>439</v>
      </c>
      <c r="D34" s="5">
        <v>3858</v>
      </c>
      <c r="E34" s="5">
        <v>525</v>
      </c>
    </row>
    <row r="35" spans="1:5" ht="34" x14ac:dyDescent="0.2">
      <c r="A35" s="4" t="s">
        <v>37</v>
      </c>
      <c r="B35" s="5">
        <v>5965</v>
      </c>
      <c r="C35" s="5">
        <v>500</v>
      </c>
      <c r="D35" s="5">
        <v>6490</v>
      </c>
      <c r="E35" s="5">
        <v>500</v>
      </c>
    </row>
    <row r="36" spans="1:5" ht="17" x14ac:dyDescent="0.2">
      <c r="A36" s="4" t="s">
        <v>38</v>
      </c>
      <c r="B36" s="5">
        <v>7771</v>
      </c>
      <c r="C36" s="5">
        <v>933</v>
      </c>
      <c r="D36" s="5">
        <v>6575</v>
      </c>
      <c r="E36" s="5">
        <v>706</v>
      </c>
    </row>
    <row r="37" spans="1:5" ht="34" x14ac:dyDescent="0.2">
      <c r="A37" s="4" t="s">
        <v>39</v>
      </c>
      <c r="B37" s="5">
        <v>1848</v>
      </c>
      <c r="C37" s="5">
        <v>1379</v>
      </c>
      <c r="D37" s="5">
        <v>1899</v>
      </c>
      <c r="E37" s="5">
        <v>192</v>
      </c>
    </row>
    <row r="38" spans="1:5" ht="34" x14ac:dyDescent="0.2">
      <c r="A38" s="4" t="s">
        <v>40</v>
      </c>
      <c r="B38" s="5">
        <v>168</v>
      </c>
      <c r="C38" s="5">
        <v>25</v>
      </c>
      <c r="D38" s="5">
        <v>191</v>
      </c>
      <c r="E38" s="5">
        <v>20</v>
      </c>
    </row>
    <row r="39" spans="1:5" ht="17" x14ac:dyDescent="0.2">
      <c r="A39" s="4" t="s">
        <v>41</v>
      </c>
      <c r="B39" s="5">
        <v>601</v>
      </c>
      <c r="C39" s="5">
        <v>0</v>
      </c>
      <c r="D39" s="5">
        <v>610</v>
      </c>
      <c r="E39" s="5">
        <v>586</v>
      </c>
    </row>
    <row r="40" spans="1:5" ht="17" x14ac:dyDescent="0.2">
      <c r="A40" s="4" t="s">
        <v>42</v>
      </c>
      <c r="B40" s="5">
        <v>14882</v>
      </c>
      <c r="C40" s="5">
        <v>755</v>
      </c>
      <c r="D40" s="5">
        <v>14442</v>
      </c>
      <c r="E40" s="5">
        <v>1092</v>
      </c>
    </row>
    <row r="41" spans="1:5" ht="17" x14ac:dyDescent="0.2">
      <c r="A41" s="4" t="s">
        <v>43</v>
      </c>
      <c r="B41" s="5">
        <v>753</v>
      </c>
      <c r="C41" s="5">
        <v>400</v>
      </c>
      <c r="D41" s="5">
        <v>743</v>
      </c>
      <c r="E41" s="5">
        <v>400</v>
      </c>
    </row>
    <row r="42" spans="1:5" ht="34" x14ac:dyDescent="0.2">
      <c r="A42" s="4" t="s">
        <v>44</v>
      </c>
      <c r="B42" s="5">
        <v>2935</v>
      </c>
      <c r="C42" s="5">
        <v>525</v>
      </c>
      <c r="D42" s="5">
        <v>2567</v>
      </c>
      <c r="E42" s="5">
        <v>520</v>
      </c>
    </row>
    <row r="43" spans="1:5" ht="34" x14ac:dyDescent="0.2">
      <c r="A43" s="4" t="s">
        <v>45</v>
      </c>
      <c r="B43" s="5">
        <v>663</v>
      </c>
      <c r="C43" s="5">
        <v>50</v>
      </c>
      <c r="D43" s="5">
        <v>552</v>
      </c>
      <c r="E43" s="5">
        <v>50</v>
      </c>
    </row>
    <row r="44" spans="1:5" ht="34" x14ac:dyDescent="0.2">
      <c r="A44" s="4" t="s">
        <v>46</v>
      </c>
      <c r="B44" s="5">
        <v>512</v>
      </c>
      <c r="C44" s="5">
        <v>200</v>
      </c>
      <c r="D44" s="5">
        <v>593</v>
      </c>
      <c r="E44" s="5">
        <v>330</v>
      </c>
    </row>
    <row r="45" spans="1:5" ht="34" x14ac:dyDescent="0.2">
      <c r="A45" s="4" t="s">
        <v>47</v>
      </c>
      <c r="B45" s="5">
        <v>859</v>
      </c>
      <c r="C45" s="5">
        <v>21</v>
      </c>
      <c r="D45" s="5">
        <v>1021</v>
      </c>
      <c r="E45" s="5">
        <v>168</v>
      </c>
    </row>
    <row r="46" spans="1:5" ht="34" x14ac:dyDescent="0.2">
      <c r="A46" s="4" t="s">
        <v>48</v>
      </c>
      <c r="B46" s="5">
        <v>109</v>
      </c>
      <c r="C46" s="5">
        <v>300</v>
      </c>
      <c r="D46" s="5">
        <v>120</v>
      </c>
      <c r="E46" s="5">
        <v>300</v>
      </c>
    </row>
    <row r="47" spans="1:5" ht="17" x14ac:dyDescent="0.2">
      <c r="A47" s="4" t="s">
        <v>49</v>
      </c>
      <c r="B47" s="5">
        <v>1514</v>
      </c>
      <c r="C47" s="5">
        <v>474</v>
      </c>
      <c r="D47" s="5">
        <v>1612</v>
      </c>
      <c r="E47" s="5">
        <v>521</v>
      </c>
    </row>
    <row r="48" spans="1:5" ht="17" x14ac:dyDescent="0.2">
      <c r="A48" s="4" t="s">
        <v>50</v>
      </c>
      <c r="B48" s="5">
        <v>29044</v>
      </c>
      <c r="C48" s="5">
        <v>19701</v>
      </c>
      <c r="D48" s="5">
        <v>29934</v>
      </c>
      <c r="E48" s="5">
        <v>21900</v>
      </c>
    </row>
    <row r="49" spans="1:5" ht="17" x14ac:dyDescent="0.2">
      <c r="A49" s="4" t="s">
        <v>51</v>
      </c>
      <c r="B49" s="5">
        <v>1746</v>
      </c>
      <c r="C49" s="5">
        <v>2500</v>
      </c>
      <c r="D49" s="5">
        <v>2473</v>
      </c>
      <c r="E49" s="5">
        <v>1045</v>
      </c>
    </row>
    <row r="50" spans="1:5" ht="17" x14ac:dyDescent="0.2">
      <c r="A50" s="4" t="s">
        <v>52</v>
      </c>
      <c r="B50" s="5">
        <v>32</v>
      </c>
      <c r="C50" s="5">
        <v>25</v>
      </c>
      <c r="D50" s="5">
        <v>36</v>
      </c>
      <c r="E50" s="5">
        <v>30</v>
      </c>
    </row>
    <row r="51" spans="1:5" ht="17" x14ac:dyDescent="0.2">
      <c r="A51" s="4" t="s">
        <v>53</v>
      </c>
      <c r="B51" s="5">
        <v>801</v>
      </c>
      <c r="C51" s="5">
        <v>319</v>
      </c>
      <c r="D51" s="5">
        <v>848</v>
      </c>
      <c r="E51" s="5">
        <v>600</v>
      </c>
    </row>
    <row r="52" spans="1:5" ht="34" x14ac:dyDescent="0.2">
      <c r="A52" s="4" t="s">
        <v>54</v>
      </c>
      <c r="B52" s="5">
        <v>1478</v>
      </c>
      <c r="C52" s="5">
        <v>1095</v>
      </c>
      <c r="D52" s="5">
        <v>1399</v>
      </c>
      <c r="E52" s="5">
        <v>1082</v>
      </c>
    </row>
    <row r="53" spans="1:5" ht="34" x14ac:dyDescent="0.2">
      <c r="A53" s="4" t="s">
        <v>55</v>
      </c>
      <c r="B53" s="5">
        <v>70</v>
      </c>
      <c r="C53" s="5">
        <v>60</v>
      </c>
      <c r="D53" s="5">
        <v>74</v>
      </c>
      <c r="E53" s="5">
        <v>20</v>
      </c>
    </row>
    <row r="54" spans="1:5" ht="34" x14ac:dyDescent="0.2">
      <c r="A54" s="4" t="s">
        <v>56</v>
      </c>
      <c r="B54" s="5">
        <v>2074</v>
      </c>
      <c r="C54" s="5">
        <v>512</v>
      </c>
      <c r="D54" s="5">
        <v>2221</v>
      </c>
      <c r="E54" s="5">
        <v>458</v>
      </c>
    </row>
    <row r="55" spans="1:5" ht="17" x14ac:dyDescent="0.2">
      <c r="A55" s="4" t="s">
        <v>57</v>
      </c>
      <c r="B55" s="5">
        <v>54</v>
      </c>
      <c r="C55" s="5">
        <v>56</v>
      </c>
      <c r="D55" s="5">
        <v>57</v>
      </c>
      <c r="E55" s="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2022-02-16T00:36:50Z</dcterms:created>
  <dcterms:modified xsi:type="dcterms:W3CDTF">2022-02-16T00:38:06Z</dcterms:modified>
</cp:coreProperties>
</file>