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9220" yWindow="760" windowWidth="25120" windowHeight="15040" tabRatio="1000"/>
  </bookViews>
  <sheets>
    <sheet name="战士" sheetId="1" r:id="rId1"/>
    <sheet name="枪械师" sheetId="2" r:id="rId2"/>
    <sheet name="炼金术师" sheetId="3" r:id="rId3"/>
    <sheet name="潜杀者" sheetId="4" r:id="rId4"/>
    <sheet name="配置公式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7" i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>作者:
0:新手
1:战士
2:枪械师
3:炼金术师
4:潜杀者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>作者:
用于合成装备、炼金系统等消耗</t>
        </r>
      </text>
    </comment>
    <comment ref="K3" authorId="0">
      <text>
        <r>
          <rPr>
            <sz val="9"/>
            <color indexed="81"/>
            <rFont val="宋体"/>
            <charset val="134"/>
          </rPr>
          <t>作者:
影响自身攻击力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>作者:
影响自身防御力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作者:
影响自身的生命力上限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>作者:
影响自身的闪避和会心防御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>作者:
影响自身的命中与会心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>作者:
用于技能“格挡”的消耗</t>
        </r>
      </text>
    </comment>
    <comment ref="T3" authorId="0">
      <text>
        <r>
          <rPr>
            <sz val="9"/>
            <color indexed="81"/>
            <rFont val="宋体"/>
            <charset val="134"/>
          </rPr>
          <t>Yong Chu:
实际闪避=闪避/100</t>
        </r>
      </text>
    </comment>
    <comment ref="U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V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>作者:
0:新手
1:战士
2:枪械师
3:炼金术师
4:潜杀者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>作者:
用于合成装备、炼金系统等消耗</t>
        </r>
      </text>
    </comment>
    <comment ref="K3" authorId="0">
      <text>
        <r>
          <rPr>
            <sz val="9"/>
            <color indexed="81"/>
            <rFont val="宋体"/>
            <charset val="134"/>
          </rPr>
          <t>作者:
影响自身攻击力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>作者:
影响自身防御力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作者:
影响自身的生命力上限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>作者:
影响自身的闪避和会心防御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>作者:
影响自身的命中与会心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>作者:
用于技能“格挡”的消耗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S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T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U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V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>作者:
0:新手
1:战士
2:枪械师
3:炼金术师
4:潜杀者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>作者:
用于合成装备、炼金系统等消耗</t>
        </r>
      </text>
    </comment>
    <comment ref="K3" authorId="0">
      <text>
        <r>
          <rPr>
            <sz val="9"/>
            <color indexed="81"/>
            <rFont val="宋体"/>
            <charset val="134"/>
          </rPr>
          <t>作者:
影响自身攻击力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>作者:
影响自身防御力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作者:
影响自身的生命力上限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>作者:
影响自身的闪避和会心防御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>作者:
影响自身的命中与会心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>作者:
用于技能“格挡”的消耗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S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T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U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V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>作者:
0:新手
1:战士
2:枪械师
3:炼金术师
4:潜杀者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>作者:
用于合成装备、炼金系统等消耗</t>
        </r>
      </text>
    </comment>
    <comment ref="K3" authorId="0">
      <text>
        <r>
          <rPr>
            <sz val="9"/>
            <color indexed="81"/>
            <rFont val="宋体"/>
            <charset val="134"/>
          </rPr>
          <t>作者:
影响自身攻击力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>作者:
影响自身防御力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作者:
影响自身的生命力上限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>作者:
影响自身的闪避和会心防御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>作者:
影响自身的命中与会心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>作者:
用于技能“格挡”的消耗</t>
        </r>
      </text>
    </comment>
    <comment ref="T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U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  <comment ref="V3" authorId="0">
      <text>
        <r>
          <rPr>
            <sz val="9"/>
            <color indexed="81"/>
            <rFont val="宋体"/>
            <charset val="134"/>
          </rPr>
          <t>Yong Chu:
数值/100</t>
        </r>
      </text>
    </comment>
  </commentList>
</comments>
</file>

<file path=xl/sharedStrings.xml><?xml version="1.0" encoding="utf-8"?>
<sst xmlns="http://schemas.openxmlformats.org/spreadsheetml/2006/main" count="524" uniqueCount="101">
  <si>
    <t>RoleUpgradeConfig</t>
  </si>
  <si>
    <t>控制列</t>
  </si>
  <si>
    <t>ID</t>
  </si>
  <si>
    <t>等级</t>
  </si>
  <si>
    <t>职业</t>
  </si>
  <si>
    <t>升级经验</t>
  </si>
  <si>
    <t>生命</t>
  </si>
  <si>
    <t>魔法</t>
  </si>
  <si>
    <t>体力</t>
  </si>
  <si>
    <t>活力</t>
  </si>
  <si>
    <t>斗志</t>
  </si>
  <si>
    <t>筋骨</t>
  </si>
  <si>
    <t>体魄</t>
  </si>
  <si>
    <t>身法</t>
  </si>
  <si>
    <t>精准</t>
  </si>
  <si>
    <t>格挡</t>
  </si>
  <si>
    <t>攻击</t>
  </si>
  <si>
    <t>防御</t>
  </si>
  <si>
    <t>命中</t>
  </si>
  <si>
    <t>闪避</t>
  </si>
  <si>
    <t>会心</t>
  </si>
  <si>
    <t>会心防御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</si>
  <si>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</si>
  <si>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</si>
  <si>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</si>
  <si>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</si>
  <si>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</si>
  <si>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</si>
  <si>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</si>
  <si>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</si>
  <si>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增加技能点</t>
  </si>
  <si>
    <t>CLIENT</t>
  </si>
  <si>
    <t>id</t>
  </si>
  <si>
    <t>level</t>
  </si>
  <si>
    <t>job</t>
  </si>
  <si>
    <t>exp</t>
  </si>
  <si>
    <t>maxHp</t>
  </si>
  <si>
    <t>maxMp</t>
  </si>
  <si>
    <t>power</t>
  </si>
  <si>
    <t>energy</t>
  </si>
  <si>
    <t>fightingWill</t>
  </si>
  <si>
    <t>physique</t>
  </si>
  <si>
    <t>constitution</t>
  </si>
  <si>
    <t>gail</t>
  </si>
  <si>
    <t>precise</t>
  </si>
  <si>
    <t>block</t>
  </si>
  <si>
    <t>attack</t>
  </si>
  <si>
    <t>defense</t>
  </si>
  <si>
    <t>hit</t>
  </si>
  <si>
    <t>dodge</t>
  </si>
  <si>
    <t>critical</t>
  </si>
  <si>
    <t>criticalDefense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</si>
  <si>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</si>
  <si>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</si>
  <si>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</si>
  <si>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</si>
  <si>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</si>
  <si>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</si>
  <si>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</si>
  <si>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</si>
  <si>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skillPoint</t>
  </si>
  <si>
    <t>类型列</t>
  </si>
  <si>
    <t>Integer</t>
  </si>
  <si>
    <t>Long</t>
  </si>
  <si>
    <t>SERVER</t>
  </si>
  <si>
    <t>END</t>
  </si>
  <si>
    <t>角色总属性：</t>
  </si>
  <si>
    <t>角色生命=float（生命+影响系数*体魄）</t>
  </si>
  <si>
    <t>魔法=float（魔法+影响系数*体魄）</t>
  </si>
  <si>
    <t>攻击=float（攻击+影响系数*斗志）</t>
  </si>
  <si>
    <t>防御=float（防御+影响系数*筋骨）</t>
  </si>
  <si>
    <t>命中=float（命中+影响系数*精准）</t>
  </si>
  <si>
    <t>闪避=float（闪避+影响系数*身法）</t>
  </si>
  <si>
    <t>会心=float（会心+ 影响系数*精准）</t>
  </si>
  <si>
    <t>会心防御=float（会心防御+影响系数*身法）</t>
  </si>
  <si>
    <t>影响系数如下：</t>
  </si>
  <si>
    <t>战士</t>
  </si>
  <si>
    <t>　　1点斗志=0.6攻击</t>
  </si>
  <si>
    <t>　　1点筋骨=2.0防御</t>
  </si>
  <si>
    <t>　　1点体魄=8.8823529生命</t>
  </si>
  <si>
    <t>　　1点身法=0.6153846闪避 1.2307692会心防御</t>
  </si>
  <si>
    <t>　　1点精准=1.8命中 0.8666667会心</t>
  </si>
  <si>
    <t>射手</t>
  </si>
  <si>
    <t>　　1点斗志=0.625攻击</t>
  </si>
  <si>
    <t>　　1点筋骨=1.0526315防御</t>
  </si>
  <si>
    <t>　　1点体魄=5.9545454生命</t>
  </si>
  <si>
    <t>5魔法</t>
  </si>
  <si>
    <t>　　1点身法=0.533333闪避 0.533333会心防御</t>
  </si>
  <si>
    <t>　　1点精准=1.4545454命中 0.8181818会心</t>
  </si>
  <si>
    <t>炼金术士</t>
  </si>
  <si>
    <t>1点斗志=0.6666667攻击</t>
  </si>
  <si>
    <t>1点筋骨=0.9473684防御</t>
  </si>
  <si>
    <t>1点体魄=6.0生命</t>
  </si>
  <si>
    <t>1点身法=0.44闪避 1.22会心防御</t>
  </si>
  <si>
    <t>1点精准=1.5命中 0.8会心</t>
  </si>
  <si>
    <t>刺客</t>
  </si>
  <si>
    <t>1点斗志=0.6842105攻击</t>
  </si>
  <si>
    <t>1点筋骨=1.4761905防御</t>
  </si>
  <si>
    <t>1点体魄=6.9615385生命</t>
  </si>
  <si>
    <t>1点身法=0.8闪避 1.2会心防御</t>
  </si>
  <si>
    <t>1点精准=2.3571429命中 1.5会心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</si>
</sst>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9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indexed="63"/>
      <name val="微软雅黑"/>
      <charset val="134"/>
    </font>
    <font>
      <sz val="9"/>
      <color indexed="63"/>
      <name val="微软雅黑"/>
      <charset val="134"/>
    </font>
    <font>
      <sz val="10"/>
      <color indexed="9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 applyProtection="1">
      <alignment horizontal="center" vertical="center"/>
    </xf>
    <xf numFmtId="177" fontId="4" fillId="4" borderId="1" xfId="0" applyNumberFormat="1" applyFont="1" applyFill="1" applyBorder="1" applyAlignment="1" applyProtection="1">
      <alignment horizontal="center" vertical="center"/>
    </xf>
    <xf numFmtId="177" fontId="4" fillId="2" borderId="1" xfId="0" applyNumberFormat="1" applyFont="1" applyFill="1" applyBorder="1" applyAlignment="1" applyProtection="1">
      <alignment horizontal="center" vertical="center"/>
    </xf>
    <xf numFmtId="177" fontId="4" fillId="3" borderId="1" xfId="0" applyNumberFormat="1" applyFont="1" applyFill="1" applyBorder="1" applyAlignment="1" applyProtection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49" fontId="4" fillId="4" borderId="2" xfId="0" applyNumberFormat="1" applyFont="1" applyFill="1" applyBorder="1" applyAlignment="1" applyProtection="1">
      <alignment horizontal="center" vertical="center"/>
    </xf>
    <xf numFmtId="49" fontId="4" fillId="4" borderId="3" xfId="0" applyNumberFormat="1" applyFont="1" applyFill="1" applyBorder="1" applyAlignment="1" applyProtection="1">
      <alignment horizontal="center" vertical="center"/>
    </xf>
    <xf numFmtId="49" fontId="4" fillId="4" borderId="4" xfId="0" applyNumberFormat="1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49" fontId="4" fillId="4" borderId="5" xfId="0" applyNumberFormat="1" applyFont="1" applyFill="1" applyBorder="1" applyAlignment="1" applyProtection="1">
      <alignment horizontal="center" vertical="center"/>
    </xf>
    <xf numFmtId="49" fontId="4" fillId="3" borderId="5" xfId="0" applyNumberFormat="1" applyFont="1" applyFill="1" applyBorder="1" applyAlignment="1" applyProtection="1">
      <alignment horizontal="center" vertical="center"/>
    </xf>
    <xf numFmtId="49" fontId="4" fillId="4" borderId="6" xfId="0" applyNumberFormat="1" applyFont="1" applyFill="1" applyBorder="1" applyAlignment="1" applyProtection="1">
      <alignment horizontal="center" vertical="center"/>
    </xf>
    <xf numFmtId="49" fontId="4" fillId="2" borderId="7" xfId="0" applyNumberFormat="1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/>
    <xf numFmtId="49" fontId="4" fillId="3" borderId="8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战士!$F$7:$F$56</c:f>
              <c:numCache>
                <c:formatCode>0_);[Red]\(0\)</c:formatCode>
                <c:ptCount val="50"/>
                <c:pt idx="0">
                  <c:v>4800.0</c:v>
                </c:pt>
                <c:pt idx="1">
                  <c:v>5600.0</c:v>
                </c:pt>
                <c:pt idx="2">
                  <c:v>6400.0</c:v>
                </c:pt>
                <c:pt idx="3">
                  <c:v>7200.0</c:v>
                </c:pt>
                <c:pt idx="4">
                  <c:v>8000.0</c:v>
                </c:pt>
                <c:pt idx="5">
                  <c:v>9600.0</c:v>
                </c:pt>
                <c:pt idx="6">
                  <c:v>11200.0</c:v>
                </c:pt>
                <c:pt idx="7">
                  <c:v>12800.0</c:v>
                </c:pt>
                <c:pt idx="8">
                  <c:v>14400.0</c:v>
                </c:pt>
                <c:pt idx="9">
                  <c:v>16000.0</c:v>
                </c:pt>
                <c:pt idx="10">
                  <c:v>19200.0</c:v>
                </c:pt>
                <c:pt idx="11">
                  <c:v>22400.0</c:v>
                </c:pt>
                <c:pt idx="12">
                  <c:v>25600.0</c:v>
                </c:pt>
                <c:pt idx="13">
                  <c:v>28800.0</c:v>
                </c:pt>
                <c:pt idx="14">
                  <c:v>32000.0</c:v>
                </c:pt>
                <c:pt idx="15">
                  <c:v>38400.0</c:v>
                </c:pt>
                <c:pt idx="16">
                  <c:v>44800.0</c:v>
                </c:pt>
                <c:pt idx="17">
                  <c:v>51200.0</c:v>
                </c:pt>
                <c:pt idx="18">
                  <c:v>57600.0</c:v>
                </c:pt>
                <c:pt idx="19">
                  <c:v>64000.0</c:v>
                </c:pt>
                <c:pt idx="20">
                  <c:v>76800.0</c:v>
                </c:pt>
                <c:pt idx="21">
                  <c:v>89600.0</c:v>
                </c:pt>
                <c:pt idx="22">
                  <c:v>102400.0</c:v>
                </c:pt>
                <c:pt idx="23">
                  <c:v>115200.0</c:v>
                </c:pt>
                <c:pt idx="24">
                  <c:v>128000.0</c:v>
                </c:pt>
                <c:pt idx="25">
                  <c:v>153600.0</c:v>
                </c:pt>
                <c:pt idx="26">
                  <c:v>179200.0</c:v>
                </c:pt>
                <c:pt idx="27">
                  <c:v>204800.0</c:v>
                </c:pt>
                <c:pt idx="28">
                  <c:v>230400.0</c:v>
                </c:pt>
                <c:pt idx="29">
                  <c:v>256000.0</c:v>
                </c:pt>
                <c:pt idx="30">
                  <c:v>307200.0</c:v>
                </c:pt>
                <c:pt idx="31">
                  <c:v>358400.0</c:v>
                </c:pt>
                <c:pt idx="32">
                  <c:v>409600.0</c:v>
                </c:pt>
                <c:pt idx="33">
                  <c:v>460800.0</c:v>
                </c:pt>
                <c:pt idx="34">
                  <c:v>512000.0</c:v>
                </c:pt>
                <c:pt idx="35">
                  <c:v>614400.0</c:v>
                </c:pt>
                <c:pt idx="36">
                  <c:v>716800.0</c:v>
                </c:pt>
                <c:pt idx="37">
                  <c:v>819200.0</c:v>
                </c:pt>
                <c:pt idx="38">
                  <c:v>921600.0</c:v>
                </c:pt>
                <c:pt idx="39">
                  <c:v>1.024E6</c:v>
                </c:pt>
                <c:pt idx="40">
                  <c:v>1.2288E6</c:v>
                </c:pt>
                <c:pt idx="41">
                  <c:v>1.4336E6</c:v>
                </c:pt>
                <c:pt idx="42">
                  <c:v>1.6384E6</c:v>
                </c:pt>
                <c:pt idx="43">
                  <c:v>1.8432E6</c:v>
                </c:pt>
                <c:pt idx="44">
                  <c:v>2.048E6</c:v>
                </c:pt>
                <c:pt idx="45">
                  <c:v>2.4576E6</c:v>
                </c:pt>
                <c:pt idx="46">
                  <c:v>2.8672E6</c:v>
                </c:pt>
                <c:pt idx="47">
                  <c:v>3.2768E6</c:v>
                </c:pt>
                <c:pt idx="48">
                  <c:v>3.6864E6</c:v>
                </c:pt>
                <c:pt idx="49">
                  <c:v>4.096E6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24552"/>
        <c:axId val="2145424904"/>
      </c:lineChart>
      <c:catAx>
        <c:axId val="214542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24904"/>
        <c:crosses val="autoZero"/>
        <c:auto val="1"/>
        <c:lblAlgn val="ctr"/>
        <c:lblOffset val="100"/>
        <c:noMultiLvlLbl val="0"/>
      </c:catAx>
      <c:valAx>
        <c:axId val="2145424904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14542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战士!$AI$7:$AI$26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00376"/>
        <c:axId val="2145872744"/>
      </c:lineChart>
      <c:catAx>
        <c:axId val="21456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72744"/>
        <c:crosses val="autoZero"/>
        <c:auto val="1"/>
        <c:lblAlgn val="ctr"/>
        <c:lblOffset val="100"/>
        <c:noMultiLvlLbl val="0"/>
      </c:catAx>
      <c:valAx>
        <c:axId val="214587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0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73140857393"/>
          <c:y val="0.0833333333333333"/>
          <c:w val="0.446574365704287"/>
          <c:h val="0.76691382327209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战士!$AH$7:$AH$26</c:f>
              <c:numCache>
                <c:formatCode>General</c:formatCode>
                <c:ptCount val="20"/>
                <c:pt idx="0">
                  <c:v>600.0</c:v>
                </c:pt>
                <c:pt idx="1">
                  <c:v>700.0</c:v>
                </c:pt>
                <c:pt idx="2">
                  <c:v>800.0</c:v>
                </c:pt>
                <c:pt idx="3">
                  <c:v>900.0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2400.0</c:v>
                </c:pt>
                <c:pt idx="11">
                  <c:v>2800.0</c:v>
                </c:pt>
                <c:pt idx="12">
                  <c:v>3200.0</c:v>
                </c:pt>
                <c:pt idx="13">
                  <c:v>3600.0</c:v>
                </c:pt>
                <c:pt idx="14">
                  <c:v>4000.0</c:v>
                </c:pt>
                <c:pt idx="15">
                  <c:v>4800.0</c:v>
                </c:pt>
                <c:pt idx="16">
                  <c:v>5600.0</c:v>
                </c:pt>
                <c:pt idx="17">
                  <c:v>6400.0</c:v>
                </c:pt>
                <c:pt idx="18">
                  <c:v>7200.0</c:v>
                </c:pt>
                <c:pt idx="19">
                  <c:v>8000.0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54136"/>
        <c:axId val="2136020728"/>
      </c:lineChart>
      <c:catAx>
        <c:axId val="21368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20728"/>
        <c:crosses val="autoZero"/>
        <c:auto val="1"/>
        <c:lblAlgn val="ctr"/>
        <c:lblOffset val="100"/>
        <c:noMultiLvlLbl val="0"/>
      </c:catAx>
      <c:valAx>
        <c:axId val="213602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268940</xdr:colOff>
      <xdr:row>5</xdr:row>
      <xdr:rowOff>159870</xdr:rowOff>
    </xdr:from>
    <xdr:to>
      <xdr:col>44</xdr:col>
      <xdr:colOff>29882</xdr:colOff>
      <xdr:row>21</xdr:row>
      <xdr:rowOff>34365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448234</xdr:colOff>
      <xdr:row>26</xdr:row>
      <xdr:rowOff>159871</xdr:rowOff>
    </xdr:from>
    <xdr:to>
      <xdr:col>44</xdr:col>
      <xdr:colOff>209176</xdr:colOff>
      <xdr:row>42</xdr:row>
      <xdr:rowOff>34365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433295</xdr:colOff>
      <xdr:row>1</xdr:row>
      <xdr:rowOff>25401</xdr:rowOff>
    </xdr:from>
    <xdr:to>
      <xdr:col>42</xdr:col>
      <xdr:colOff>194236</xdr:colOff>
      <xdr:row>16</xdr:row>
      <xdr:rowOff>79189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56"/>
  <sheetViews>
    <sheetView tabSelected="1" zoomScale="85" zoomScaleNormal="85" zoomScalePageLayoutView="85" workbookViewId="0">
      <selection activeCell="A11" sqref="A11:XFD11"/>
    </sheetView>
  </sheetViews>
  <sheetFormatPr baseColWidth="10" defaultColWidth="9" defaultRowHeight="14" x14ac:dyDescent="0"/>
  <cols>
    <col min="1" max="1" width="9" style="8"/>
    <col min="2" max="2" width="17.1640625" style="8" customWidth="1"/>
    <col min="3" max="3" width="7.6640625" style="8" customWidth="1"/>
    <col min="4" max="4" width="6.6640625" style="8" customWidth="1"/>
    <col min="5" max="5" width="7.6640625" style="8" customWidth="1"/>
    <col min="6" max="6" width="16.6640625" style="7" customWidth="1"/>
    <col min="7" max="7" width="9.5" style="29" customWidth="1"/>
    <col min="8" max="8" width="7.6640625" style="29" customWidth="1"/>
    <col min="9" max="10" width="7.6640625" style="8" hidden="1" customWidth="1"/>
    <col min="11" max="11" width="12.1640625" style="8" hidden="1" customWidth="1"/>
    <col min="12" max="12" width="8.5" style="8" hidden="1" customWidth="1"/>
    <col min="13" max="13" width="12.1640625" style="8" hidden="1" customWidth="1"/>
    <col min="14" max="16" width="7.6640625" style="8" hidden="1" customWidth="1"/>
    <col min="17" max="18" width="7.6640625" style="8" customWidth="1"/>
    <col min="19" max="19" width="7.6640625" style="8" hidden="1" customWidth="1"/>
    <col min="20" max="21" width="8.5" style="8" hidden="1" customWidth="1"/>
    <col min="22" max="22" width="15.1640625" style="8" hidden="1" customWidth="1"/>
    <col min="23" max="23" width="11.1640625" style="8" hidden="1" customWidth="1"/>
    <col min="24" max="26" width="10.1640625" style="8" hidden="1" customWidth="1"/>
    <col min="27" max="27" width="9.33203125" style="8" hidden="1" customWidth="1"/>
    <col min="28" max="30" width="8.5" style="8" hidden="1" customWidth="1"/>
    <col min="31" max="31" width="9.6640625" style="8" hidden="1" customWidth="1"/>
    <col min="32" max="32" width="9" style="8"/>
    <col min="33" max="33" width="11.5" style="8" customWidth="1"/>
    <col min="34" max="16384" width="9" style="8"/>
  </cols>
  <sheetData>
    <row r="1" spans="2:35">
      <c r="B1" s="10" t="s">
        <v>0</v>
      </c>
    </row>
    <row r="2" spans="2:35">
      <c r="B2" s="31" t="s">
        <v>0</v>
      </c>
      <c r="C2" s="6"/>
      <c r="D2" s="6"/>
      <c r="E2" s="6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5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30</v>
      </c>
    </row>
    <row r="4" spans="2:35">
      <c r="B4" s="10" t="s">
        <v>31</v>
      </c>
      <c r="C4" s="10" t="s">
        <v>32</v>
      </c>
      <c r="D4" s="10" t="s">
        <v>33</v>
      </c>
      <c r="E4" s="10" t="s">
        <v>34</v>
      </c>
      <c r="F4" s="15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10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C4" s="10" t="s">
        <v>58</v>
      </c>
      <c r="AD4" s="10" t="s">
        <v>59</v>
      </c>
      <c r="AE4" s="10" t="s">
        <v>60</v>
      </c>
    </row>
    <row r="5" spans="2:35">
      <c r="B5" s="13" t="s">
        <v>61</v>
      </c>
      <c r="C5" s="13" t="s">
        <v>62</v>
      </c>
      <c r="D5" s="13" t="s">
        <v>62</v>
      </c>
      <c r="E5" s="13" t="s">
        <v>62</v>
      </c>
      <c r="F5" s="14" t="s">
        <v>63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3" t="s">
        <v>62</v>
      </c>
      <c r="W5" s="13" t="s">
        <v>62</v>
      </c>
      <c r="X5" s="13" t="s">
        <v>62</v>
      </c>
      <c r="Y5" s="13" t="s">
        <v>62</v>
      </c>
      <c r="Z5" s="13" t="s">
        <v>62</v>
      </c>
      <c r="AA5" s="13" t="s">
        <v>62</v>
      </c>
      <c r="AB5" s="13" t="s">
        <v>62</v>
      </c>
      <c r="AC5" s="13" t="s">
        <v>62</v>
      </c>
      <c r="AD5" s="13" t="s">
        <v>62</v>
      </c>
      <c r="AE5" s="13" t="s">
        <v>62</v>
      </c>
    </row>
    <row r="6" spans="2:35">
      <c r="B6" s="11" t="s">
        <v>64</v>
      </c>
      <c r="C6" s="11" t="s">
        <v>32</v>
      </c>
      <c r="D6" s="11" t="s">
        <v>33</v>
      </c>
      <c r="E6" s="11" t="s">
        <v>34</v>
      </c>
      <c r="F6" s="16" t="s">
        <v>35</v>
      </c>
      <c r="G6" s="11" t="s">
        <v>36</v>
      </c>
      <c r="H6" s="11" t="s">
        <v>37</v>
      </c>
      <c r="I6" s="11" t="s">
        <v>38</v>
      </c>
      <c r="J6" s="11" t="s">
        <v>39</v>
      </c>
      <c r="K6" s="11" t="s">
        <v>40</v>
      </c>
      <c r="L6" s="11" t="s">
        <v>41</v>
      </c>
      <c r="M6" s="11" t="s">
        <v>42</v>
      </c>
      <c r="N6" s="11" t="s">
        <v>43</v>
      </c>
      <c r="O6" s="11" t="s">
        <v>44</v>
      </c>
      <c r="P6" s="11" t="s">
        <v>45</v>
      </c>
      <c r="Q6" s="11" t="s">
        <v>46</v>
      </c>
      <c r="R6" s="11" t="s">
        <v>47</v>
      </c>
      <c r="S6" s="11" t="s">
        <v>48</v>
      </c>
      <c r="T6" s="11" t="s">
        <v>49</v>
      </c>
      <c r="U6" s="11" t="s">
        <v>50</v>
      </c>
      <c r="V6" s="11" t="s">
        <v>51</v>
      </c>
      <c r="W6" s="11" t="s">
        <v>52</v>
      </c>
      <c r="X6" s="11" t="s">
        <v>53</v>
      </c>
      <c r="Y6" s="11" t="s">
        <v>54</v>
      </c>
      <c r="Z6" s="11" t="s">
        <v>55</v>
      </c>
      <c r="AA6" s="11" t="s">
        <v>56</v>
      </c>
      <c r="AB6" s="11" t="s">
        <v>57</v>
      </c>
      <c r="AC6" s="11" t="s">
        <v>58</v>
      </c>
      <c r="AD6" s="11" t="s">
        <v>59</v>
      </c>
      <c r="AE6" s="11" t="s">
        <v>60</v>
      </c>
      <c r="AH6" s="8">
        <v>500</v>
      </c>
    </row>
    <row r="7" spans="2:35">
      <c r="B7" s="17"/>
      <c r="C7" s="18">
        <v>10001</v>
      </c>
      <c r="D7" s="18">
        <v>1</v>
      </c>
      <c r="E7" s="18">
        <v>1</v>
      </c>
      <c r="F7" s="19">
        <v>4800</v>
      </c>
      <c r="G7" s="18">
        <v>130</v>
      </c>
      <c r="H7" s="18">
        <v>80</v>
      </c>
      <c r="I7" s="18">
        <v>100</v>
      </c>
      <c r="J7" s="18">
        <v>100</v>
      </c>
      <c r="K7" s="18">
        <v>10</v>
      </c>
      <c r="L7" s="18">
        <v>5</v>
      </c>
      <c r="M7" s="18">
        <v>4</v>
      </c>
      <c r="N7" s="18">
        <v>3</v>
      </c>
      <c r="O7" s="18">
        <v>2</v>
      </c>
      <c r="P7" s="18">
        <v>100</v>
      </c>
      <c r="Q7" s="32">
        <v>13</v>
      </c>
      <c r="R7" s="18">
        <v>0</v>
      </c>
      <c r="S7" s="18">
        <v>48</v>
      </c>
      <c r="T7" s="18">
        <f>5*100</f>
        <v>500</v>
      </c>
      <c r="U7" s="18">
        <v>800</v>
      </c>
      <c r="V7" s="18">
        <v>2200</v>
      </c>
      <c r="W7" s="18">
        <v>0</v>
      </c>
      <c r="X7" s="18">
        <v>0</v>
      </c>
      <c r="Y7" s="18">
        <v>0</v>
      </c>
      <c r="Z7" s="18">
        <v>0</v>
      </c>
      <c r="AA7" s="18">
        <v>-10</v>
      </c>
      <c r="AB7" s="18">
        <v>10</v>
      </c>
      <c r="AC7" s="18">
        <v>0</v>
      </c>
      <c r="AD7" s="18">
        <v>0</v>
      </c>
      <c r="AE7" s="18">
        <v>2</v>
      </c>
      <c r="AG7" s="8">
        <f>F7/AH7</f>
        <v>8</v>
      </c>
      <c r="AH7" s="8">
        <v>600</v>
      </c>
      <c r="AI7" s="8">
        <f>F7/AH7</f>
        <v>8</v>
      </c>
    </row>
    <row r="8" spans="2:35">
      <c r="B8" s="17"/>
      <c r="C8" s="18">
        <v>10002</v>
      </c>
      <c r="D8" s="18">
        <v>2</v>
      </c>
      <c r="E8" s="18">
        <v>1</v>
      </c>
      <c r="F8" s="19">
        <v>5600</v>
      </c>
      <c r="G8" s="18">
        <v>150</v>
      </c>
      <c r="H8" s="18">
        <v>90</v>
      </c>
      <c r="I8" s="18">
        <v>100</v>
      </c>
      <c r="J8" s="18">
        <v>100</v>
      </c>
      <c r="K8" s="18">
        <v>11</v>
      </c>
      <c r="L8" s="18">
        <v>6</v>
      </c>
      <c r="M8" s="18">
        <v>5</v>
      </c>
      <c r="N8" s="18">
        <v>4</v>
      </c>
      <c r="O8" s="18">
        <v>3</v>
      </c>
      <c r="P8" s="18">
        <v>100</v>
      </c>
      <c r="Q8" s="32">
        <v>14</v>
      </c>
      <c r="R8" s="18">
        <v>0</v>
      </c>
      <c r="S8" s="18">
        <v>73</v>
      </c>
      <c r="T8" s="18">
        <v>538</v>
      </c>
      <c r="U8" s="18">
        <v>813</v>
      </c>
      <c r="V8" s="18">
        <v>2376</v>
      </c>
      <c r="W8" s="18">
        <v>0</v>
      </c>
      <c r="X8" s="18">
        <v>0</v>
      </c>
      <c r="Y8" s="18">
        <v>0</v>
      </c>
      <c r="Z8" s="18">
        <v>0</v>
      </c>
      <c r="AA8" s="18">
        <v>-10</v>
      </c>
      <c r="AB8" s="18">
        <v>10</v>
      </c>
      <c r="AC8" s="18">
        <v>0</v>
      </c>
      <c r="AD8" s="18">
        <v>0</v>
      </c>
      <c r="AE8" s="18">
        <v>2</v>
      </c>
      <c r="AG8" s="8">
        <f t="shared" ref="AG8:AG56" si="0">F8/AH8</f>
        <v>8</v>
      </c>
      <c r="AH8" s="8">
        <v>700</v>
      </c>
      <c r="AI8" s="8">
        <f t="shared" ref="AI8:AI26" si="1">F8/AH8</f>
        <v>8</v>
      </c>
    </row>
    <row r="9" spans="2:35">
      <c r="B9" s="17"/>
      <c r="C9" s="18">
        <v>10003</v>
      </c>
      <c r="D9" s="18">
        <v>3</v>
      </c>
      <c r="E9" s="18">
        <v>1</v>
      </c>
      <c r="F9" s="19">
        <v>6400</v>
      </c>
      <c r="G9" s="18">
        <v>170</v>
      </c>
      <c r="H9" s="18">
        <v>100</v>
      </c>
      <c r="I9" s="18">
        <v>100</v>
      </c>
      <c r="J9" s="18">
        <v>100</v>
      </c>
      <c r="K9" s="18">
        <v>12</v>
      </c>
      <c r="L9" s="18">
        <v>7</v>
      </c>
      <c r="M9" s="18">
        <v>6</v>
      </c>
      <c r="N9" s="18">
        <v>5</v>
      </c>
      <c r="O9" s="18">
        <v>4</v>
      </c>
      <c r="P9" s="18">
        <v>100</v>
      </c>
      <c r="Q9" s="32">
        <v>15</v>
      </c>
      <c r="R9" s="18">
        <v>0</v>
      </c>
      <c r="S9" s="18">
        <v>98</v>
      </c>
      <c r="T9" s="18">
        <f t="shared" ref="T9" si="2">5*100</f>
        <v>500</v>
      </c>
      <c r="U9" s="18">
        <v>826</v>
      </c>
      <c r="V9" s="18">
        <v>2552</v>
      </c>
      <c r="W9" s="18">
        <v>0</v>
      </c>
      <c r="X9" s="18">
        <v>0</v>
      </c>
      <c r="Y9" s="18">
        <v>0</v>
      </c>
      <c r="Z9" s="18">
        <v>0</v>
      </c>
      <c r="AA9" s="18">
        <v>-10</v>
      </c>
      <c r="AB9" s="18">
        <v>10</v>
      </c>
      <c r="AC9" s="18">
        <v>0</v>
      </c>
      <c r="AD9" s="18">
        <v>0</v>
      </c>
      <c r="AE9" s="18">
        <v>2</v>
      </c>
      <c r="AG9" s="8">
        <f t="shared" si="0"/>
        <v>8</v>
      </c>
      <c r="AH9" s="8">
        <v>800</v>
      </c>
      <c r="AI9" s="8">
        <f t="shared" si="1"/>
        <v>8</v>
      </c>
    </row>
    <row r="10" spans="2:35">
      <c r="B10" s="17"/>
      <c r="C10" s="18">
        <v>10004</v>
      </c>
      <c r="D10" s="18">
        <v>4</v>
      </c>
      <c r="E10" s="18">
        <v>1</v>
      </c>
      <c r="F10" s="19">
        <v>7200</v>
      </c>
      <c r="G10" s="18">
        <v>190</v>
      </c>
      <c r="H10" s="18">
        <v>110</v>
      </c>
      <c r="I10" s="18">
        <v>100</v>
      </c>
      <c r="J10" s="18">
        <v>100</v>
      </c>
      <c r="K10" s="18">
        <v>13</v>
      </c>
      <c r="L10" s="18">
        <v>8</v>
      </c>
      <c r="M10" s="18">
        <v>7</v>
      </c>
      <c r="N10" s="18">
        <v>6</v>
      </c>
      <c r="O10" s="18">
        <v>5</v>
      </c>
      <c r="P10" s="18">
        <v>100</v>
      </c>
      <c r="Q10" s="32">
        <v>16</v>
      </c>
      <c r="R10" s="18">
        <v>0</v>
      </c>
      <c r="S10" s="18">
        <v>123</v>
      </c>
      <c r="T10" s="18">
        <v>539</v>
      </c>
      <c r="U10" s="18">
        <v>839</v>
      </c>
      <c r="V10" s="18">
        <v>2728</v>
      </c>
      <c r="W10" s="18">
        <v>0</v>
      </c>
      <c r="X10" s="18">
        <v>0</v>
      </c>
      <c r="Y10" s="18">
        <v>0</v>
      </c>
      <c r="Z10" s="18">
        <v>0</v>
      </c>
      <c r="AA10" s="18">
        <v>-10</v>
      </c>
      <c r="AB10" s="18">
        <v>10</v>
      </c>
      <c r="AC10" s="18">
        <v>0</v>
      </c>
      <c r="AD10" s="18">
        <v>0</v>
      </c>
      <c r="AE10" s="18">
        <v>2</v>
      </c>
      <c r="AG10" s="8">
        <f t="shared" si="0"/>
        <v>8</v>
      </c>
      <c r="AH10" s="8">
        <v>900</v>
      </c>
      <c r="AI10" s="8">
        <f t="shared" si="1"/>
        <v>8</v>
      </c>
    </row>
    <row r="11" spans="2:35">
      <c r="B11" s="17"/>
      <c r="C11" s="18">
        <v>10005</v>
      </c>
      <c r="D11" s="18">
        <v>5</v>
      </c>
      <c r="E11" s="18">
        <v>1</v>
      </c>
      <c r="F11" s="19">
        <v>8000</v>
      </c>
      <c r="G11" s="18">
        <v>210</v>
      </c>
      <c r="H11" s="18">
        <v>120</v>
      </c>
      <c r="I11" s="18">
        <v>100</v>
      </c>
      <c r="J11" s="18">
        <v>100</v>
      </c>
      <c r="K11" s="18">
        <v>14</v>
      </c>
      <c r="L11" s="18">
        <v>9</v>
      </c>
      <c r="M11" s="18">
        <v>8</v>
      </c>
      <c r="N11" s="18">
        <v>7</v>
      </c>
      <c r="O11" s="18">
        <v>6</v>
      </c>
      <c r="P11" s="18">
        <v>100</v>
      </c>
      <c r="Q11" s="32">
        <v>17</v>
      </c>
      <c r="R11" s="18">
        <v>0</v>
      </c>
      <c r="S11" s="18">
        <v>148</v>
      </c>
      <c r="T11" s="18">
        <f t="shared" ref="T11" si="3">5*100</f>
        <v>500</v>
      </c>
      <c r="U11" s="18">
        <v>852</v>
      </c>
      <c r="V11" s="18">
        <v>2904</v>
      </c>
      <c r="W11" s="18">
        <v>0</v>
      </c>
      <c r="X11" s="18">
        <v>0</v>
      </c>
      <c r="Y11" s="18">
        <v>0</v>
      </c>
      <c r="Z11" s="18">
        <v>0</v>
      </c>
      <c r="AA11" s="18">
        <v>-10</v>
      </c>
      <c r="AB11" s="18">
        <v>10</v>
      </c>
      <c r="AC11" s="18">
        <v>0</v>
      </c>
      <c r="AD11" s="18">
        <v>0</v>
      </c>
      <c r="AE11" s="18">
        <v>2</v>
      </c>
      <c r="AG11" s="8">
        <f t="shared" si="0"/>
        <v>8</v>
      </c>
      <c r="AH11" s="8">
        <v>1000</v>
      </c>
      <c r="AI11" s="8">
        <f t="shared" si="1"/>
        <v>8</v>
      </c>
    </row>
    <row r="12" spans="2:35">
      <c r="B12" s="17"/>
      <c r="C12" s="18">
        <v>10006</v>
      </c>
      <c r="D12" s="18">
        <v>6</v>
      </c>
      <c r="E12" s="18">
        <v>1</v>
      </c>
      <c r="F12" s="19">
        <v>9600</v>
      </c>
      <c r="G12" s="18">
        <v>230</v>
      </c>
      <c r="H12" s="18">
        <v>130</v>
      </c>
      <c r="I12" s="18">
        <v>100</v>
      </c>
      <c r="J12" s="18">
        <v>100</v>
      </c>
      <c r="K12" s="18">
        <v>15</v>
      </c>
      <c r="L12" s="18">
        <v>10</v>
      </c>
      <c r="M12" s="18">
        <v>9</v>
      </c>
      <c r="N12" s="18">
        <v>8</v>
      </c>
      <c r="O12" s="18">
        <v>7</v>
      </c>
      <c r="P12" s="18">
        <v>100</v>
      </c>
      <c r="Q12" s="32">
        <v>18</v>
      </c>
      <c r="R12" s="18">
        <v>0</v>
      </c>
      <c r="S12" s="18">
        <v>173</v>
      </c>
      <c r="T12" s="18">
        <v>540</v>
      </c>
      <c r="U12" s="18">
        <v>865</v>
      </c>
      <c r="V12" s="18">
        <v>3080</v>
      </c>
      <c r="W12" s="18">
        <v>0</v>
      </c>
      <c r="X12" s="18">
        <v>0</v>
      </c>
      <c r="Y12" s="18">
        <v>0</v>
      </c>
      <c r="Z12" s="18">
        <v>0</v>
      </c>
      <c r="AA12" s="18">
        <v>-10</v>
      </c>
      <c r="AB12" s="18">
        <v>10</v>
      </c>
      <c r="AC12" s="18">
        <v>0</v>
      </c>
      <c r="AD12" s="18">
        <v>0</v>
      </c>
      <c r="AE12" s="18">
        <v>2</v>
      </c>
      <c r="AG12" s="8">
        <f t="shared" si="0"/>
        <v>8</v>
      </c>
      <c r="AH12" s="8">
        <v>1200</v>
      </c>
      <c r="AI12" s="8">
        <f t="shared" si="1"/>
        <v>8</v>
      </c>
    </row>
    <row r="13" spans="2:35">
      <c r="B13" s="17"/>
      <c r="C13" s="18">
        <v>10007</v>
      </c>
      <c r="D13" s="18">
        <v>7</v>
      </c>
      <c r="E13" s="18">
        <v>1</v>
      </c>
      <c r="F13" s="19">
        <v>11200</v>
      </c>
      <c r="G13" s="18">
        <v>250</v>
      </c>
      <c r="H13" s="18">
        <v>140</v>
      </c>
      <c r="I13" s="18">
        <v>100</v>
      </c>
      <c r="J13" s="18">
        <v>100</v>
      </c>
      <c r="K13" s="18">
        <v>16</v>
      </c>
      <c r="L13" s="18">
        <v>11</v>
      </c>
      <c r="M13" s="18">
        <v>10</v>
      </c>
      <c r="N13" s="18">
        <v>9</v>
      </c>
      <c r="O13" s="18">
        <v>8</v>
      </c>
      <c r="P13" s="18">
        <v>100</v>
      </c>
      <c r="Q13" s="32">
        <v>19</v>
      </c>
      <c r="R13" s="18">
        <v>0</v>
      </c>
      <c r="S13" s="18">
        <v>198</v>
      </c>
      <c r="T13" s="18">
        <f t="shared" ref="T13" si="4">5*100</f>
        <v>500</v>
      </c>
      <c r="U13" s="18">
        <v>878</v>
      </c>
      <c r="V13" s="18">
        <v>3256</v>
      </c>
      <c r="W13" s="18">
        <v>0</v>
      </c>
      <c r="X13" s="18">
        <v>0</v>
      </c>
      <c r="Y13" s="18">
        <v>0</v>
      </c>
      <c r="Z13" s="18">
        <v>0</v>
      </c>
      <c r="AA13" s="18">
        <v>-10</v>
      </c>
      <c r="AB13" s="18">
        <v>10</v>
      </c>
      <c r="AC13" s="18">
        <v>0</v>
      </c>
      <c r="AD13" s="18">
        <v>0</v>
      </c>
      <c r="AE13" s="18">
        <v>2</v>
      </c>
      <c r="AG13" s="8">
        <f t="shared" si="0"/>
        <v>8</v>
      </c>
      <c r="AH13" s="8">
        <v>1400</v>
      </c>
      <c r="AI13" s="8">
        <f t="shared" si="1"/>
        <v>8</v>
      </c>
    </row>
    <row r="14" spans="2:35">
      <c r="B14" s="17"/>
      <c r="C14" s="18">
        <v>10008</v>
      </c>
      <c r="D14" s="18">
        <v>8</v>
      </c>
      <c r="E14" s="18">
        <v>1</v>
      </c>
      <c r="F14" s="19">
        <v>12800</v>
      </c>
      <c r="G14" s="18">
        <v>270</v>
      </c>
      <c r="H14" s="18">
        <v>150</v>
      </c>
      <c r="I14" s="18">
        <v>100</v>
      </c>
      <c r="J14" s="18">
        <v>100</v>
      </c>
      <c r="K14" s="18">
        <v>17</v>
      </c>
      <c r="L14" s="18">
        <v>12</v>
      </c>
      <c r="M14" s="18">
        <v>11</v>
      </c>
      <c r="N14" s="18">
        <v>10</v>
      </c>
      <c r="O14" s="18">
        <v>9</v>
      </c>
      <c r="P14" s="18">
        <v>100</v>
      </c>
      <c r="Q14" s="32">
        <v>20</v>
      </c>
      <c r="R14" s="18">
        <v>0</v>
      </c>
      <c r="S14" s="18">
        <v>223</v>
      </c>
      <c r="T14" s="18">
        <v>541</v>
      </c>
      <c r="U14" s="18">
        <v>891</v>
      </c>
      <c r="V14" s="18">
        <v>3432</v>
      </c>
      <c r="W14" s="18">
        <v>0</v>
      </c>
      <c r="X14" s="18">
        <v>0</v>
      </c>
      <c r="Y14" s="18">
        <v>0</v>
      </c>
      <c r="Z14" s="18">
        <v>0</v>
      </c>
      <c r="AA14" s="18">
        <v>-10</v>
      </c>
      <c r="AB14" s="18">
        <v>10</v>
      </c>
      <c r="AC14" s="18">
        <v>0</v>
      </c>
      <c r="AD14" s="18">
        <v>0</v>
      </c>
      <c r="AE14" s="18">
        <v>2</v>
      </c>
      <c r="AG14" s="8">
        <f t="shared" si="0"/>
        <v>8</v>
      </c>
      <c r="AH14" s="8">
        <v>1600</v>
      </c>
      <c r="AI14" s="8">
        <f t="shared" si="1"/>
        <v>8</v>
      </c>
    </row>
    <row r="15" spans="2:35">
      <c r="B15" s="17"/>
      <c r="C15" s="18">
        <v>10009</v>
      </c>
      <c r="D15" s="18">
        <v>9</v>
      </c>
      <c r="E15" s="18">
        <v>1</v>
      </c>
      <c r="F15" s="19">
        <v>14400</v>
      </c>
      <c r="G15" s="18">
        <v>290</v>
      </c>
      <c r="H15" s="18">
        <v>160</v>
      </c>
      <c r="I15" s="18">
        <v>100</v>
      </c>
      <c r="J15" s="18">
        <v>100</v>
      </c>
      <c r="K15" s="18">
        <v>18</v>
      </c>
      <c r="L15" s="18">
        <v>13</v>
      </c>
      <c r="M15" s="18">
        <v>12</v>
      </c>
      <c r="N15" s="18">
        <v>11</v>
      </c>
      <c r="O15" s="18">
        <v>10</v>
      </c>
      <c r="P15" s="18">
        <v>100</v>
      </c>
      <c r="Q15" s="32">
        <v>21</v>
      </c>
      <c r="R15" s="18">
        <v>0</v>
      </c>
      <c r="S15" s="18">
        <v>248</v>
      </c>
      <c r="T15" s="18">
        <f t="shared" ref="T15" si="5">5*100</f>
        <v>500</v>
      </c>
      <c r="U15" s="18">
        <v>904</v>
      </c>
      <c r="V15" s="18">
        <v>3608</v>
      </c>
      <c r="W15" s="18">
        <v>0</v>
      </c>
      <c r="X15" s="18">
        <v>0</v>
      </c>
      <c r="Y15" s="18">
        <v>0</v>
      </c>
      <c r="Z15" s="18">
        <v>0</v>
      </c>
      <c r="AA15" s="18">
        <v>-10</v>
      </c>
      <c r="AB15" s="18">
        <v>10</v>
      </c>
      <c r="AC15" s="18">
        <v>0</v>
      </c>
      <c r="AD15" s="18">
        <v>0</v>
      </c>
      <c r="AE15" s="18">
        <v>2</v>
      </c>
      <c r="AG15" s="8">
        <f t="shared" si="0"/>
        <v>8</v>
      </c>
      <c r="AH15" s="8">
        <v>1800</v>
      </c>
      <c r="AI15" s="8">
        <f t="shared" si="1"/>
        <v>8</v>
      </c>
    </row>
    <row r="16" spans="2:35">
      <c r="B16" s="17"/>
      <c r="C16" s="18">
        <v>10010</v>
      </c>
      <c r="D16" s="18">
        <v>10</v>
      </c>
      <c r="E16" s="18">
        <v>1</v>
      </c>
      <c r="F16" s="19">
        <v>16000</v>
      </c>
      <c r="G16" s="18">
        <v>310</v>
      </c>
      <c r="H16" s="18">
        <v>170</v>
      </c>
      <c r="I16" s="18">
        <v>100</v>
      </c>
      <c r="J16" s="18">
        <v>100</v>
      </c>
      <c r="K16" s="18">
        <v>19</v>
      </c>
      <c r="L16" s="18">
        <v>14</v>
      </c>
      <c r="M16" s="18">
        <v>13</v>
      </c>
      <c r="N16" s="18">
        <v>12</v>
      </c>
      <c r="O16" s="18">
        <v>11</v>
      </c>
      <c r="P16" s="18">
        <v>100</v>
      </c>
      <c r="Q16" s="32">
        <v>22</v>
      </c>
      <c r="R16" s="18">
        <v>0</v>
      </c>
      <c r="S16" s="18">
        <v>273</v>
      </c>
      <c r="T16" s="18">
        <v>542</v>
      </c>
      <c r="U16" s="18">
        <v>917</v>
      </c>
      <c r="V16" s="18">
        <v>3784</v>
      </c>
      <c r="W16" s="18">
        <v>0</v>
      </c>
      <c r="X16" s="18">
        <v>0</v>
      </c>
      <c r="Y16" s="18">
        <v>0</v>
      </c>
      <c r="Z16" s="18">
        <v>0</v>
      </c>
      <c r="AA16" s="18">
        <v>-10</v>
      </c>
      <c r="AB16" s="18">
        <v>10</v>
      </c>
      <c r="AC16" s="18">
        <v>0</v>
      </c>
      <c r="AD16" s="18">
        <v>0</v>
      </c>
      <c r="AE16" s="18">
        <v>2</v>
      </c>
      <c r="AG16" s="8">
        <f t="shared" si="0"/>
        <v>8</v>
      </c>
      <c r="AH16" s="8">
        <v>2000</v>
      </c>
      <c r="AI16" s="8">
        <f t="shared" si="1"/>
        <v>8</v>
      </c>
    </row>
    <row r="17" spans="2:35">
      <c r="B17" s="17"/>
      <c r="C17" s="18">
        <v>10011</v>
      </c>
      <c r="D17" s="18">
        <v>11</v>
      </c>
      <c r="E17" s="18">
        <v>1</v>
      </c>
      <c r="F17" s="19">
        <v>19200</v>
      </c>
      <c r="G17" s="18">
        <v>330</v>
      </c>
      <c r="H17" s="18">
        <v>180</v>
      </c>
      <c r="I17" s="18">
        <v>100</v>
      </c>
      <c r="J17" s="18">
        <v>100</v>
      </c>
      <c r="K17" s="18">
        <v>20</v>
      </c>
      <c r="L17" s="18">
        <v>15</v>
      </c>
      <c r="M17" s="18">
        <v>14</v>
      </c>
      <c r="N17" s="18">
        <v>13</v>
      </c>
      <c r="O17" s="18">
        <v>12</v>
      </c>
      <c r="P17" s="18">
        <v>100</v>
      </c>
      <c r="Q17" s="32">
        <v>23</v>
      </c>
      <c r="R17" s="18">
        <v>0</v>
      </c>
      <c r="S17" s="18">
        <v>298</v>
      </c>
      <c r="T17" s="18">
        <f t="shared" ref="T17" si="6">5*100</f>
        <v>500</v>
      </c>
      <c r="U17" s="18">
        <v>930</v>
      </c>
      <c r="V17" s="18">
        <v>3960</v>
      </c>
      <c r="W17" s="18">
        <v>0</v>
      </c>
      <c r="X17" s="18">
        <v>0</v>
      </c>
      <c r="Y17" s="18">
        <v>0</v>
      </c>
      <c r="Z17" s="18">
        <v>0</v>
      </c>
      <c r="AA17" s="18">
        <v>-10</v>
      </c>
      <c r="AB17" s="18">
        <v>10</v>
      </c>
      <c r="AC17" s="18">
        <v>0</v>
      </c>
      <c r="AD17" s="18">
        <v>0</v>
      </c>
      <c r="AE17" s="18">
        <v>2</v>
      </c>
      <c r="AG17" s="8">
        <f t="shared" si="0"/>
        <v>8</v>
      </c>
      <c r="AH17" s="8">
        <v>2400</v>
      </c>
      <c r="AI17" s="8">
        <f t="shared" si="1"/>
        <v>8</v>
      </c>
    </row>
    <row r="18" spans="2:35">
      <c r="B18" s="17"/>
      <c r="C18" s="18">
        <v>10012</v>
      </c>
      <c r="D18" s="18">
        <v>12</v>
      </c>
      <c r="E18" s="18">
        <v>1</v>
      </c>
      <c r="F18" s="19">
        <v>22400</v>
      </c>
      <c r="G18" s="18">
        <v>350</v>
      </c>
      <c r="H18" s="18">
        <v>190</v>
      </c>
      <c r="I18" s="18">
        <v>100</v>
      </c>
      <c r="J18" s="18">
        <v>100</v>
      </c>
      <c r="K18" s="18">
        <v>21</v>
      </c>
      <c r="L18" s="18">
        <v>16</v>
      </c>
      <c r="M18" s="18">
        <v>15</v>
      </c>
      <c r="N18" s="18">
        <v>14</v>
      </c>
      <c r="O18" s="18">
        <v>13</v>
      </c>
      <c r="P18" s="18">
        <v>100</v>
      </c>
      <c r="Q18" s="32">
        <v>24</v>
      </c>
      <c r="R18" s="18">
        <v>0</v>
      </c>
      <c r="S18" s="18">
        <v>323</v>
      </c>
      <c r="T18" s="18">
        <v>543</v>
      </c>
      <c r="U18" s="18">
        <v>943</v>
      </c>
      <c r="V18" s="18">
        <v>4136</v>
      </c>
      <c r="W18" s="18">
        <v>0</v>
      </c>
      <c r="X18" s="18">
        <v>0</v>
      </c>
      <c r="Y18" s="18">
        <v>0</v>
      </c>
      <c r="Z18" s="18">
        <v>0</v>
      </c>
      <c r="AA18" s="18">
        <v>-10</v>
      </c>
      <c r="AB18" s="18">
        <v>10</v>
      </c>
      <c r="AC18" s="18">
        <v>0</v>
      </c>
      <c r="AD18" s="18">
        <v>0</v>
      </c>
      <c r="AE18" s="18">
        <v>2</v>
      </c>
      <c r="AG18" s="8">
        <f t="shared" si="0"/>
        <v>8</v>
      </c>
      <c r="AH18" s="8">
        <v>2800</v>
      </c>
      <c r="AI18" s="8">
        <f t="shared" si="1"/>
        <v>8</v>
      </c>
    </row>
    <row r="19" spans="2:35">
      <c r="B19" s="17"/>
      <c r="C19" s="18">
        <v>10013</v>
      </c>
      <c r="D19" s="18">
        <v>13</v>
      </c>
      <c r="E19" s="18">
        <v>1</v>
      </c>
      <c r="F19" s="19">
        <v>25600</v>
      </c>
      <c r="G19" s="18">
        <v>370</v>
      </c>
      <c r="H19" s="18">
        <v>200</v>
      </c>
      <c r="I19" s="18">
        <v>100</v>
      </c>
      <c r="J19" s="18">
        <v>100</v>
      </c>
      <c r="K19" s="18">
        <v>22</v>
      </c>
      <c r="L19" s="18">
        <v>17</v>
      </c>
      <c r="M19" s="18">
        <v>16</v>
      </c>
      <c r="N19" s="18">
        <v>15</v>
      </c>
      <c r="O19" s="18">
        <v>14</v>
      </c>
      <c r="P19" s="18">
        <v>100</v>
      </c>
      <c r="Q19" s="32">
        <v>25</v>
      </c>
      <c r="R19" s="18">
        <v>0</v>
      </c>
      <c r="S19" s="18">
        <v>348</v>
      </c>
      <c r="T19" s="18">
        <f t="shared" ref="T19" si="7">5*100</f>
        <v>500</v>
      </c>
      <c r="U19" s="18">
        <v>956</v>
      </c>
      <c r="V19" s="18">
        <v>4312</v>
      </c>
      <c r="W19" s="18">
        <v>0</v>
      </c>
      <c r="X19" s="18">
        <v>0</v>
      </c>
      <c r="Y19" s="18">
        <v>0</v>
      </c>
      <c r="Z19" s="18">
        <v>0</v>
      </c>
      <c r="AA19" s="18">
        <v>-10</v>
      </c>
      <c r="AB19" s="18">
        <v>10</v>
      </c>
      <c r="AC19" s="18">
        <v>0</v>
      </c>
      <c r="AD19" s="18">
        <v>0</v>
      </c>
      <c r="AE19" s="18">
        <v>2</v>
      </c>
      <c r="AG19" s="8">
        <f t="shared" si="0"/>
        <v>8</v>
      </c>
      <c r="AH19" s="8">
        <v>3200</v>
      </c>
      <c r="AI19" s="8">
        <f t="shared" si="1"/>
        <v>8</v>
      </c>
    </row>
    <row r="20" spans="2:35">
      <c r="B20" s="17"/>
      <c r="C20" s="18">
        <v>10014</v>
      </c>
      <c r="D20" s="18">
        <v>14</v>
      </c>
      <c r="E20" s="18">
        <v>1</v>
      </c>
      <c r="F20" s="19">
        <v>28800</v>
      </c>
      <c r="G20" s="18">
        <v>390</v>
      </c>
      <c r="H20" s="18">
        <v>210</v>
      </c>
      <c r="I20" s="18">
        <v>100</v>
      </c>
      <c r="J20" s="18">
        <v>100</v>
      </c>
      <c r="K20" s="18">
        <v>23</v>
      </c>
      <c r="L20" s="18">
        <v>18</v>
      </c>
      <c r="M20" s="18">
        <v>17</v>
      </c>
      <c r="N20" s="18">
        <v>16</v>
      </c>
      <c r="O20" s="18">
        <v>15</v>
      </c>
      <c r="P20" s="18">
        <v>100</v>
      </c>
      <c r="Q20" s="32">
        <v>26</v>
      </c>
      <c r="R20" s="18">
        <v>0</v>
      </c>
      <c r="S20" s="18">
        <v>373</v>
      </c>
      <c r="T20" s="18">
        <v>544</v>
      </c>
      <c r="U20" s="18">
        <v>969</v>
      </c>
      <c r="V20" s="18">
        <v>4488</v>
      </c>
      <c r="W20" s="18">
        <v>0</v>
      </c>
      <c r="X20" s="18">
        <v>0</v>
      </c>
      <c r="Y20" s="18">
        <v>0</v>
      </c>
      <c r="Z20" s="18">
        <v>0</v>
      </c>
      <c r="AA20" s="18">
        <v>-10</v>
      </c>
      <c r="AB20" s="18">
        <v>10</v>
      </c>
      <c r="AC20" s="18">
        <v>0</v>
      </c>
      <c r="AD20" s="18">
        <v>0</v>
      </c>
      <c r="AE20" s="18">
        <v>2</v>
      </c>
      <c r="AG20" s="8">
        <f t="shared" si="0"/>
        <v>8</v>
      </c>
      <c r="AH20" s="8">
        <v>3600</v>
      </c>
      <c r="AI20" s="8">
        <f t="shared" si="1"/>
        <v>8</v>
      </c>
    </row>
    <row r="21" spans="2:35">
      <c r="B21" s="17"/>
      <c r="C21" s="18">
        <v>10015</v>
      </c>
      <c r="D21" s="18">
        <v>15</v>
      </c>
      <c r="E21" s="18">
        <v>1</v>
      </c>
      <c r="F21" s="19">
        <v>32000</v>
      </c>
      <c r="G21" s="18">
        <v>410</v>
      </c>
      <c r="H21" s="18">
        <v>220</v>
      </c>
      <c r="I21" s="18">
        <v>100</v>
      </c>
      <c r="J21" s="18">
        <v>100</v>
      </c>
      <c r="K21" s="18">
        <v>24</v>
      </c>
      <c r="L21" s="18">
        <v>19</v>
      </c>
      <c r="M21" s="18">
        <v>18</v>
      </c>
      <c r="N21" s="18">
        <v>17</v>
      </c>
      <c r="O21" s="18">
        <v>16</v>
      </c>
      <c r="P21" s="18">
        <v>100</v>
      </c>
      <c r="Q21" s="32">
        <v>27</v>
      </c>
      <c r="R21" s="18">
        <v>0</v>
      </c>
      <c r="S21" s="18">
        <v>398</v>
      </c>
      <c r="T21" s="18">
        <f t="shared" ref="T21" si="8">5*100</f>
        <v>500</v>
      </c>
      <c r="U21" s="18">
        <v>982</v>
      </c>
      <c r="V21" s="18">
        <v>4664</v>
      </c>
      <c r="W21" s="18">
        <v>0</v>
      </c>
      <c r="X21" s="18">
        <v>0</v>
      </c>
      <c r="Y21" s="18">
        <v>0</v>
      </c>
      <c r="Z21" s="18">
        <v>0</v>
      </c>
      <c r="AA21" s="18">
        <v>-10</v>
      </c>
      <c r="AB21" s="18">
        <v>10</v>
      </c>
      <c r="AC21" s="18">
        <v>0</v>
      </c>
      <c r="AD21" s="18">
        <v>0</v>
      </c>
      <c r="AE21" s="18">
        <v>2</v>
      </c>
      <c r="AG21" s="8">
        <f t="shared" si="0"/>
        <v>8</v>
      </c>
      <c r="AH21" s="8">
        <v>4000</v>
      </c>
      <c r="AI21" s="8">
        <f t="shared" si="1"/>
        <v>8</v>
      </c>
    </row>
    <row r="22" spans="2:35">
      <c r="B22" s="17"/>
      <c r="C22" s="18">
        <v>10016</v>
      </c>
      <c r="D22" s="18">
        <v>16</v>
      </c>
      <c r="E22" s="18">
        <v>1</v>
      </c>
      <c r="F22" s="19">
        <v>38400</v>
      </c>
      <c r="G22" s="18">
        <v>430</v>
      </c>
      <c r="H22" s="18">
        <v>230</v>
      </c>
      <c r="I22" s="18">
        <v>100</v>
      </c>
      <c r="J22" s="18">
        <v>100</v>
      </c>
      <c r="K22" s="18">
        <v>25</v>
      </c>
      <c r="L22" s="18">
        <v>20</v>
      </c>
      <c r="M22" s="18">
        <v>19</v>
      </c>
      <c r="N22" s="18">
        <v>18</v>
      </c>
      <c r="O22" s="18">
        <v>17</v>
      </c>
      <c r="P22" s="18">
        <v>100</v>
      </c>
      <c r="Q22" s="32">
        <v>28</v>
      </c>
      <c r="R22" s="18">
        <v>0</v>
      </c>
      <c r="S22" s="18">
        <v>423</v>
      </c>
      <c r="T22" s="18">
        <v>545</v>
      </c>
      <c r="U22" s="18">
        <v>995</v>
      </c>
      <c r="V22" s="18">
        <v>4840</v>
      </c>
      <c r="W22" s="18">
        <v>0</v>
      </c>
      <c r="X22" s="18">
        <v>0</v>
      </c>
      <c r="Y22" s="18">
        <v>0</v>
      </c>
      <c r="Z22" s="18">
        <v>0</v>
      </c>
      <c r="AA22" s="18">
        <v>-10</v>
      </c>
      <c r="AB22" s="18">
        <v>10</v>
      </c>
      <c r="AC22" s="18">
        <v>0</v>
      </c>
      <c r="AD22" s="18">
        <v>0</v>
      </c>
      <c r="AE22" s="18">
        <v>2</v>
      </c>
      <c r="AG22" s="8">
        <f t="shared" si="0"/>
        <v>8</v>
      </c>
      <c r="AH22" s="8">
        <v>4800</v>
      </c>
      <c r="AI22" s="8">
        <f t="shared" si="1"/>
        <v>8</v>
      </c>
    </row>
    <row r="23" spans="2:35">
      <c r="B23" s="17"/>
      <c r="C23" s="18">
        <v>10017</v>
      </c>
      <c r="D23" s="18">
        <v>17</v>
      </c>
      <c r="E23" s="18">
        <v>1</v>
      </c>
      <c r="F23" s="19">
        <v>44800</v>
      </c>
      <c r="G23" s="18">
        <v>450</v>
      </c>
      <c r="H23" s="18">
        <v>240</v>
      </c>
      <c r="I23" s="18">
        <v>100</v>
      </c>
      <c r="J23" s="18">
        <v>100</v>
      </c>
      <c r="K23" s="18">
        <v>26</v>
      </c>
      <c r="L23" s="18">
        <v>21</v>
      </c>
      <c r="M23" s="18">
        <v>20</v>
      </c>
      <c r="N23" s="18">
        <v>19</v>
      </c>
      <c r="O23" s="18">
        <v>18</v>
      </c>
      <c r="P23" s="18">
        <v>100</v>
      </c>
      <c r="Q23" s="32">
        <v>29</v>
      </c>
      <c r="R23" s="18">
        <v>0</v>
      </c>
      <c r="S23" s="18">
        <v>448</v>
      </c>
      <c r="T23" s="18">
        <f t="shared" ref="T23" si="9">5*100</f>
        <v>500</v>
      </c>
      <c r="U23" s="18">
        <v>1008</v>
      </c>
      <c r="V23" s="18">
        <v>5016</v>
      </c>
      <c r="W23" s="18">
        <v>0</v>
      </c>
      <c r="X23" s="18">
        <v>0</v>
      </c>
      <c r="Y23" s="18">
        <v>0</v>
      </c>
      <c r="Z23" s="18">
        <v>0</v>
      </c>
      <c r="AA23" s="18">
        <v>-10</v>
      </c>
      <c r="AB23" s="18">
        <v>10</v>
      </c>
      <c r="AC23" s="18">
        <v>0</v>
      </c>
      <c r="AD23" s="18">
        <v>0</v>
      </c>
      <c r="AE23" s="18">
        <v>2</v>
      </c>
      <c r="AG23" s="8">
        <f t="shared" si="0"/>
        <v>8</v>
      </c>
      <c r="AH23" s="8">
        <v>5600</v>
      </c>
      <c r="AI23" s="8">
        <f t="shared" si="1"/>
        <v>8</v>
      </c>
    </row>
    <row r="24" spans="2:35">
      <c r="B24" s="17"/>
      <c r="C24" s="18">
        <v>10018</v>
      </c>
      <c r="D24" s="18">
        <v>18</v>
      </c>
      <c r="E24" s="18">
        <v>1</v>
      </c>
      <c r="F24" s="19">
        <v>51200</v>
      </c>
      <c r="G24" s="18">
        <v>470</v>
      </c>
      <c r="H24" s="18">
        <v>250</v>
      </c>
      <c r="I24" s="18">
        <v>100</v>
      </c>
      <c r="J24" s="18">
        <v>100</v>
      </c>
      <c r="K24" s="18">
        <v>27</v>
      </c>
      <c r="L24" s="18">
        <v>22</v>
      </c>
      <c r="M24" s="18">
        <v>21</v>
      </c>
      <c r="N24" s="18">
        <v>20</v>
      </c>
      <c r="O24" s="18">
        <v>19</v>
      </c>
      <c r="P24" s="18">
        <v>100</v>
      </c>
      <c r="Q24" s="32">
        <v>30</v>
      </c>
      <c r="R24" s="18">
        <v>0</v>
      </c>
      <c r="S24" s="18">
        <v>473</v>
      </c>
      <c r="T24" s="18">
        <v>546</v>
      </c>
      <c r="U24" s="18">
        <v>1021</v>
      </c>
      <c r="V24" s="18">
        <v>5192</v>
      </c>
      <c r="W24" s="18">
        <v>0</v>
      </c>
      <c r="X24" s="18">
        <v>0</v>
      </c>
      <c r="Y24" s="18">
        <v>0</v>
      </c>
      <c r="Z24" s="18">
        <v>0</v>
      </c>
      <c r="AA24" s="18">
        <v>-10</v>
      </c>
      <c r="AB24" s="18">
        <v>10</v>
      </c>
      <c r="AC24" s="18">
        <v>0</v>
      </c>
      <c r="AD24" s="18">
        <v>0</v>
      </c>
      <c r="AE24" s="18">
        <v>2</v>
      </c>
      <c r="AG24" s="8">
        <f t="shared" si="0"/>
        <v>8</v>
      </c>
      <c r="AH24" s="8">
        <v>6400</v>
      </c>
      <c r="AI24" s="8">
        <f t="shared" si="1"/>
        <v>8</v>
      </c>
    </row>
    <row r="25" spans="2:35">
      <c r="B25" s="17"/>
      <c r="C25" s="18">
        <v>10019</v>
      </c>
      <c r="D25" s="18">
        <v>19</v>
      </c>
      <c r="E25" s="18">
        <v>1</v>
      </c>
      <c r="F25" s="19">
        <v>57600</v>
      </c>
      <c r="G25" s="18">
        <v>490</v>
      </c>
      <c r="H25" s="18">
        <v>260</v>
      </c>
      <c r="I25" s="18">
        <v>100</v>
      </c>
      <c r="J25" s="18">
        <v>100</v>
      </c>
      <c r="K25" s="18">
        <v>28</v>
      </c>
      <c r="L25" s="18">
        <v>23</v>
      </c>
      <c r="M25" s="18">
        <v>22</v>
      </c>
      <c r="N25" s="18">
        <v>21</v>
      </c>
      <c r="O25" s="18">
        <v>20</v>
      </c>
      <c r="P25" s="18">
        <v>100</v>
      </c>
      <c r="Q25" s="32">
        <v>31</v>
      </c>
      <c r="R25" s="18">
        <v>0</v>
      </c>
      <c r="S25" s="18">
        <v>498</v>
      </c>
      <c r="T25" s="18">
        <f t="shared" ref="T25" si="10">5*100</f>
        <v>500</v>
      </c>
      <c r="U25" s="18">
        <v>1034</v>
      </c>
      <c r="V25" s="18">
        <v>5368</v>
      </c>
      <c r="W25" s="18">
        <v>0</v>
      </c>
      <c r="X25" s="18">
        <v>0</v>
      </c>
      <c r="Y25" s="18">
        <v>0</v>
      </c>
      <c r="Z25" s="18">
        <v>0</v>
      </c>
      <c r="AA25" s="18">
        <v>-10</v>
      </c>
      <c r="AB25" s="18">
        <v>10</v>
      </c>
      <c r="AC25" s="18">
        <v>0</v>
      </c>
      <c r="AD25" s="18">
        <v>0</v>
      </c>
      <c r="AE25" s="18">
        <v>2</v>
      </c>
      <c r="AG25" s="8">
        <f t="shared" si="0"/>
        <v>8</v>
      </c>
      <c r="AH25" s="8">
        <v>7200</v>
      </c>
      <c r="AI25" s="8">
        <f t="shared" si="1"/>
        <v>8</v>
      </c>
    </row>
    <row r="26" spans="2:35">
      <c r="B26" s="17"/>
      <c r="C26" s="18">
        <v>10020</v>
      </c>
      <c r="D26" s="18">
        <v>20</v>
      </c>
      <c r="E26" s="18">
        <v>1</v>
      </c>
      <c r="F26" s="19">
        <v>64000</v>
      </c>
      <c r="G26" s="18">
        <v>510</v>
      </c>
      <c r="H26" s="18">
        <v>270</v>
      </c>
      <c r="I26" s="18">
        <v>100</v>
      </c>
      <c r="J26" s="18">
        <v>100</v>
      </c>
      <c r="K26" s="18">
        <v>29</v>
      </c>
      <c r="L26" s="18">
        <v>24</v>
      </c>
      <c r="M26" s="18">
        <v>23</v>
      </c>
      <c r="N26" s="18">
        <v>22</v>
      </c>
      <c r="O26" s="18">
        <v>21</v>
      </c>
      <c r="P26" s="18">
        <v>100</v>
      </c>
      <c r="Q26" s="32">
        <v>32</v>
      </c>
      <c r="R26" s="18">
        <v>0</v>
      </c>
      <c r="S26" s="18">
        <v>523</v>
      </c>
      <c r="T26" s="18">
        <v>547</v>
      </c>
      <c r="U26" s="18">
        <v>1047</v>
      </c>
      <c r="V26" s="18">
        <v>5544</v>
      </c>
      <c r="W26" s="18">
        <v>0</v>
      </c>
      <c r="X26" s="18">
        <v>0</v>
      </c>
      <c r="Y26" s="18">
        <v>0</v>
      </c>
      <c r="Z26" s="18">
        <v>0</v>
      </c>
      <c r="AA26" s="18">
        <v>-10</v>
      </c>
      <c r="AB26" s="18">
        <v>10</v>
      </c>
      <c r="AC26" s="18">
        <v>0</v>
      </c>
      <c r="AD26" s="18">
        <v>0</v>
      </c>
      <c r="AE26" s="18">
        <v>2</v>
      </c>
      <c r="AG26" s="8">
        <f t="shared" si="0"/>
        <v>8</v>
      </c>
      <c r="AH26" s="8">
        <v>8000</v>
      </c>
      <c r="AI26" s="8">
        <f t="shared" si="1"/>
        <v>8</v>
      </c>
    </row>
    <row r="27" spans="2:35">
      <c r="B27" s="17"/>
      <c r="C27" s="18">
        <v>10021</v>
      </c>
      <c r="D27" s="18">
        <v>21</v>
      </c>
      <c r="E27" s="18">
        <v>1</v>
      </c>
      <c r="F27" s="19">
        <v>76800</v>
      </c>
      <c r="G27" s="18">
        <v>530</v>
      </c>
      <c r="H27" s="18">
        <v>280</v>
      </c>
      <c r="I27" s="18">
        <v>100</v>
      </c>
      <c r="J27" s="18">
        <v>100</v>
      </c>
      <c r="K27" s="18">
        <v>30</v>
      </c>
      <c r="L27" s="18">
        <v>25</v>
      </c>
      <c r="M27" s="18">
        <v>24</v>
      </c>
      <c r="N27" s="18">
        <v>23</v>
      </c>
      <c r="O27" s="18">
        <v>22</v>
      </c>
      <c r="P27" s="18">
        <v>100</v>
      </c>
      <c r="Q27" s="32">
        <v>33</v>
      </c>
      <c r="R27" s="18">
        <v>0</v>
      </c>
      <c r="S27" s="18">
        <v>548</v>
      </c>
      <c r="T27" s="18">
        <f t="shared" ref="T27" si="11">5*100</f>
        <v>500</v>
      </c>
      <c r="U27" s="18">
        <v>1060</v>
      </c>
      <c r="V27" s="18">
        <v>5720</v>
      </c>
      <c r="W27" s="18">
        <v>0</v>
      </c>
      <c r="X27" s="18">
        <v>0</v>
      </c>
      <c r="Y27" s="18">
        <v>0</v>
      </c>
      <c r="Z27" s="18">
        <v>0</v>
      </c>
      <c r="AA27" s="18">
        <v>-10</v>
      </c>
      <c r="AB27" s="18">
        <v>10</v>
      </c>
      <c r="AC27" s="18">
        <v>0</v>
      </c>
      <c r="AD27" s="18">
        <v>0</v>
      </c>
      <c r="AE27" s="18">
        <v>2</v>
      </c>
      <c r="AG27" s="8">
        <f t="shared" si="0"/>
        <v>8</v>
      </c>
      <c r="AH27" s="8">
        <v>9600</v>
      </c>
    </row>
    <row r="28" spans="2:35">
      <c r="B28" s="17"/>
      <c r="C28" s="18">
        <v>10022</v>
      </c>
      <c r="D28" s="18">
        <v>22</v>
      </c>
      <c r="E28" s="18">
        <v>1</v>
      </c>
      <c r="F28" s="19">
        <v>89600</v>
      </c>
      <c r="G28" s="18">
        <v>550</v>
      </c>
      <c r="H28" s="18">
        <v>290</v>
      </c>
      <c r="I28" s="18">
        <v>100</v>
      </c>
      <c r="J28" s="18">
        <v>100</v>
      </c>
      <c r="K28" s="18">
        <v>31</v>
      </c>
      <c r="L28" s="18">
        <v>26</v>
      </c>
      <c r="M28" s="18">
        <v>25</v>
      </c>
      <c r="N28" s="18">
        <v>24</v>
      </c>
      <c r="O28" s="18">
        <v>23</v>
      </c>
      <c r="P28" s="18">
        <v>100</v>
      </c>
      <c r="Q28" s="32">
        <v>34</v>
      </c>
      <c r="R28" s="18">
        <v>0</v>
      </c>
      <c r="S28" s="18">
        <v>573</v>
      </c>
      <c r="T28" s="18">
        <v>548</v>
      </c>
      <c r="U28" s="18">
        <v>1073</v>
      </c>
      <c r="V28" s="18">
        <v>5896</v>
      </c>
      <c r="W28" s="18">
        <v>0</v>
      </c>
      <c r="X28" s="18">
        <v>0</v>
      </c>
      <c r="Y28" s="18">
        <v>0</v>
      </c>
      <c r="Z28" s="18">
        <v>0</v>
      </c>
      <c r="AA28" s="18">
        <v>-10</v>
      </c>
      <c r="AB28" s="18">
        <v>10</v>
      </c>
      <c r="AC28" s="18">
        <v>0</v>
      </c>
      <c r="AD28" s="18">
        <v>0</v>
      </c>
      <c r="AE28" s="18">
        <v>2</v>
      </c>
      <c r="AG28" s="8">
        <f t="shared" si="0"/>
        <v>8</v>
      </c>
      <c r="AH28" s="8">
        <v>11200</v>
      </c>
    </row>
    <row r="29" spans="2:35">
      <c r="B29" s="17"/>
      <c r="C29" s="18">
        <v>10023</v>
      </c>
      <c r="D29" s="18">
        <v>23</v>
      </c>
      <c r="E29" s="18">
        <v>1</v>
      </c>
      <c r="F29" s="19">
        <v>102400</v>
      </c>
      <c r="G29" s="18">
        <v>570</v>
      </c>
      <c r="H29" s="18">
        <v>300</v>
      </c>
      <c r="I29" s="18">
        <v>100</v>
      </c>
      <c r="J29" s="18">
        <v>100</v>
      </c>
      <c r="K29" s="18">
        <v>32</v>
      </c>
      <c r="L29" s="18">
        <v>27</v>
      </c>
      <c r="M29" s="18">
        <v>26</v>
      </c>
      <c r="N29" s="18">
        <v>25</v>
      </c>
      <c r="O29" s="18">
        <v>24</v>
      </c>
      <c r="P29" s="18">
        <v>100</v>
      </c>
      <c r="Q29" s="32">
        <v>35</v>
      </c>
      <c r="R29" s="18">
        <v>0</v>
      </c>
      <c r="S29" s="18">
        <v>598</v>
      </c>
      <c r="T29" s="18">
        <f t="shared" ref="T29" si="12">5*100</f>
        <v>500</v>
      </c>
      <c r="U29" s="18">
        <v>1086</v>
      </c>
      <c r="V29" s="18">
        <v>6072</v>
      </c>
      <c r="W29" s="18">
        <v>0</v>
      </c>
      <c r="X29" s="18">
        <v>0</v>
      </c>
      <c r="Y29" s="18">
        <v>0</v>
      </c>
      <c r="Z29" s="18">
        <v>0</v>
      </c>
      <c r="AA29" s="18">
        <v>-10</v>
      </c>
      <c r="AB29" s="18">
        <v>10</v>
      </c>
      <c r="AC29" s="18">
        <v>0</v>
      </c>
      <c r="AD29" s="18">
        <v>0</v>
      </c>
      <c r="AE29" s="18">
        <v>2</v>
      </c>
      <c r="AG29" s="8">
        <f t="shared" si="0"/>
        <v>8</v>
      </c>
      <c r="AH29" s="8">
        <v>12800</v>
      </c>
    </row>
    <row r="30" spans="2:35">
      <c r="B30" s="17"/>
      <c r="C30" s="18">
        <v>10024</v>
      </c>
      <c r="D30" s="18">
        <v>24</v>
      </c>
      <c r="E30" s="18">
        <v>1</v>
      </c>
      <c r="F30" s="19">
        <v>115200</v>
      </c>
      <c r="G30" s="18">
        <v>590</v>
      </c>
      <c r="H30" s="18">
        <v>310</v>
      </c>
      <c r="I30" s="18">
        <v>100</v>
      </c>
      <c r="J30" s="18">
        <v>100</v>
      </c>
      <c r="K30" s="18">
        <v>33</v>
      </c>
      <c r="L30" s="18">
        <v>28</v>
      </c>
      <c r="M30" s="18">
        <v>27</v>
      </c>
      <c r="N30" s="18">
        <v>26</v>
      </c>
      <c r="O30" s="18">
        <v>25</v>
      </c>
      <c r="P30" s="18">
        <v>100</v>
      </c>
      <c r="Q30" s="32">
        <v>36</v>
      </c>
      <c r="R30" s="18">
        <v>0</v>
      </c>
      <c r="S30" s="18">
        <v>623</v>
      </c>
      <c r="T30" s="18">
        <v>549</v>
      </c>
      <c r="U30" s="18">
        <v>1099</v>
      </c>
      <c r="V30" s="18">
        <v>6248</v>
      </c>
      <c r="W30" s="18">
        <v>0</v>
      </c>
      <c r="X30" s="18">
        <v>0</v>
      </c>
      <c r="Y30" s="18">
        <v>0</v>
      </c>
      <c r="Z30" s="18">
        <v>0</v>
      </c>
      <c r="AA30" s="18">
        <v>-10</v>
      </c>
      <c r="AB30" s="18">
        <v>10</v>
      </c>
      <c r="AC30" s="18">
        <v>0</v>
      </c>
      <c r="AD30" s="18">
        <v>0</v>
      </c>
      <c r="AE30" s="18">
        <v>2</v>
      </c>
      <c r="AG30" s="8">
        <f t="shared" si="0"/>
        <v>8</v>
      </c>
      <c r="AH30" s="8">
        <v>14400</v>
      </c>
    </row>
    <row r="31" spans="2:35">
      <c r="B31" s="17"/>
      <c r="C31" s="18">
        <v>10025</v>
      </c>
      <c r="D31" s="18">
        <v>25</v>
      </c>
      <c r="E31" s="18">
        <v>1</v>
      </c>
      <c r="F31" s="19">
        <v>128000</v>
      </c>
      <c r="G31" s="18">
        <v>610</v>
      </c>
      <c r="H31" s="18">
        <v>320</v>
      </c>
      <c r="I31" s="18">
        <v>100</v>
      </c>
      <c r="J31" s="18">
        <v>100</v>
      </c>
      <c r="K31" s="18">
        <v>34</v>
      </c>
      <c r="L31" s="18">
        <v>29</v>
      </c>
      <c r="M31" s="18">
        <v>28</v>
      </c>
      <c r="N31" s="18">
        <v>27</v>
      </c>
      <c r="O31" s="18">
        <v>26</v>
      </c>
      <c r="P31" s="18">
        <v>100</v>
      </c>
      <c r="Q31" s="32">
        <v>37</v>
      </c>
      <c r="R31" s="18">
        <v>0</v>
      </c>
      <c r="S31" s="18">
        <v>648</v>
      </c>
      <c r="T31" s="18">
        <f t="shared" ref="T31" si="13">5*100</f>
        <v>500</v>
      </c>
      <c r="U31" s="18">
        <v>1112</v>
      </c>
      <c r="V31" s="18">
        <v>6424</v>
      </c>
      <c r="W31" s="18">
        <v>0</v>
      </c>
      <c r="X31" s="18">
        <v>0</v>
      </c>
      <c r="Y31" s="18">
        <v>0</v>
      </c>
      <c r="Z31" s="18">
        <v>0</v>
      </c>
      <c r="AA31" s="18">
        <v>-10</v>
      </c>
      <c r="AB31" s="18">
        <v>10</v>
      </c>
      <c r="AC31" s="18">
        <v>0</v>
      </c>
      <c r="AD31" s="18">
        <v>0</v>
      </c>
      <c r="AE31" s="18">
        <v>2</v>
      </c>
      <c r="AG31" s="8">
        <f t="shared" si="0"/>
        <v>8</v>
      </c>
      <c r="AH31" s="8">
        <v>16000</v>
      </c>
    </row>
    <row r="32" spans="2:35">
      <c r="B32" s="17"/>
      <c r="C32" s="18">
        <v>10026</v>
      </c>
      <c r="D32" s="18">
        <v>26</v>
      </c>
      <c r="E32" s="18">
        <v>1</v>
      </c>
      <c r="F32" s="19">
        <v>153600</v>
      </c>
      <c r="G32" s="18">
        <v>630</v>
      </c>
      <c r="H32" s="18">
        <v>330</v>
      </c>
      <c r="I32" s="18">
        <v>100</v>
      </c>
      <c r="J32" s="18">
        <v>100</v>
      </c>
      <c r="K32" s="18">
        <v>35</v>
      </c>
      <c r="L32" s="18">
        <v>30</v>
      </c>
      <c r="M32" s="18">
        <v>29</v>
      </c>
      <c r="N32" s="18">
        <v>28</v>
      </c>
      <c r="O32" s="18">
        <v>27</v>
      </c>
      <c r="P32" s="18">
        <v>100</v>
      </c>
      <c r="Q32" s="32">
        <v>38</v>
      </c>
      <c r="R32" s="18">
        <v>0</v>
      </c>
      <c r="S32" s="18">
        <v>673</v>
      </c>
      <c r="T32" s="18">
        <v>550</v>
      </c>
      <c r="U32" s="18">
        <v>1125</v>
      </c>
      <c r="V32" s="18">
        <v>6600</v>
      </c>
      <c r="W32" s="18">
        <v>0</v>
      </c>
      <c r="X32" s="18">
        <v>0</v>
      </c>
      <c r="Y32" s="18">
        <v>0</v>
      </c>
      <c r="Z32" s="18">
        <v>0</v>
      </c>
      <c r="AA32" s="18">
        <v>-10</v>
      </c>
      <c r="AB32" s="18">
        <v>10</v>
      </c>
      <c r="AC32" s="18">
        <v>0</v>
      </c>
      <c r="AD32" s="18">
        <v>0</v>
      </c>
      <c r="AE32" s="18">
        <v>2</v>
      </c>
      <c r="AG32" s="8">
        <f t="shared" si="0"/>
        <v>8</v>
      </c>
      <c r="AH32" s="8">
        <v>19200</v>
      </c>
    </row>
    <row r="33" spans="2:34">
      <c r="B33" s="17"/>
      <c r="C33" s="18">
        <v>10027</v>
      </c>
      <c r="D33" s="18">
        <v>27</v>
      </c>
      <c r="E33" s="18">
        <v>1</v>
      </c>
      <c r="F33" s="19">
        <v>179200</v>
      </c>
      <c r="G33" s="18">
        <v>650</v>
      </c>
      <c r="H33" s="18">
        <v>340</v>
      </c>
      <c r="I33" s="18">
        <v>100</v>
      </c>
      <c r="J33" s="18">
        <v>100</v>
      </c>
      <c r="K33" s="18">
        <v>36</v>
      </c>
      <c r="L33" s="18">
        <v>31</v>
      </c>
      <c r="M33" s="18">
        <v>30</v>
      </c>
      <c r="N33" s="18">
        <v>29</v>
      </c>
      <c r="O33" s="18">
        <v>28</v>
      </c>
      <c r="P33" s="18">
        <v>100</v>
      </c>
      <c r="Q33" s="32">
        <v>39</v>
      </c>
      <c r="R33" s="18">
        <v>0</v>
      </c>
      <c r="S33" s="18">
        <v>698</v>
      </c>
      <c r="T33" s="18">
        <f t="shared" ref="T33" si="14">5*100</f>
        <v>500</v>
      </c>
      <c r="U33" s="18">
        <v>1138</v>
      </c>
      <c r="V33" s="18">
        <v>6776</v>
      </c>
      <c r="W33" s="18">
        <v>0</v>
      </c>
      <c r="X33" s="18">
        <v>0</v>
      </c>
      <c r="Y33" s="18">
        <v>0</v>
      </c>
      <c r="Z33" s="18">
        <v>0</v>
      </c>
      <c r="AA33" s="18">
        <v>-10</v>
      </c>
      <c r="AB33" s="18">
        <v>10</v>
      </c>
      <c r="AC33" s="18">
        <v>0</v>
      </c>
      <c r="AD33" s="18">
        <v>0</v>
      </c>
      <c r="AE33" s="18">
        <v>2</v>
      </c>
      <c r="AG33" s="8">
        <f t="shared" si="0"/>
        <v>8</v>
      </c>
      <c r="AH33" s="8">
        <v>22400</v>
      </c>
    </row>
    <row r="34" spans="2:34">
      <c r="B34" s="17"/>
      <c r="C34" s="18">
        <v>10028</v>
      </c>
      <c r="D34" s="18">
        <v>28</v>
      </c>
      <c r="E34" s="18">
        <v>1</v>
      </c>
      <c r="F34" s="19">
        <v>204800</v>
      </c>
      <c r="G34" s="18">
        <v>670</v>
      </c>
      <c r="H34" s="18">
        <v>350</v>
      </c>
      <c r="I34" s="18">
        <v>100</v>
      </c>
      <c r="J34" s="18">
        <v>100</v>
      </c>
      <c r="K34" s="18">
        <v>37</v>
      </c>
      <c r="L34" s="18">
        <v>32</v>
      </c>
      <c r="M34" s="18">
        <v>31</v>
      </c>
      <c r="N34" s="18">
        <v>30</v>
      </c>
      <c r="O34" s="18">
        <v>29</v>
      </c>
      <c r="P34" s="18">
        <v>100</v>
      </c>
      <c r="Q34" s="32">
        <v>40</v>
      </c>
      <c r="R34" s="18">
        <v>0</v>
      </c>
      <c r="S34" s="18">
        <v>723</v>
      </c>
      <c r="T34" s="18">
        <v>551</v>
      </c>
      <c r="U34" s="18">
        <v>1151</v>
      </c>
      <c r="V34" s="18">
        <v>6952</v>
      </c>
      <c r="W34" s="18">
        <v>0</v>
      </c>
      <c r="X34" s="18">
        <v>0</v>
      </c>
      <c r="Y34" s="18">
        <v>0</v>
      </c>
      <c r="Z34" s="18">
        <v>0</v>
      </c>
      <c r="AA34" s="18">
        <v>-10</v>
      </c>
      <c r="AB34" s="18">
        <v>10</v>
      </c>
      <c r="AC34" s="18">
        <v>0</v>
      </c>
      <c r="AD34" s="18">
        <v>0</v>
      </c>
      <c r="AE34" s="18">
        <v>2</v>
      </c>
      <c r="AG34" s="8">
        <f t="shared" si="0"/>
        <v>8</v>
      </c>
      <c r="AH34" s="8">
        <v>25600</v>
      </c>
    </row>
    <row r="35" spans="2:34">
      <c r="B35" s="17"/>
      <c r="C35" s="18">
        <v>10029</v>
      </c>
      <c r="D35" s="18">
        <v>29</v>
      </c>
      <c r="E35" s="18">
        <v>1</v>
      </c>
      <c r="F35" s="19">
        <v>230400</v>
      </c>
      <c r="G35" s="18">
        <v>690</v>
      </c>
      <c r="H35" s="18">
        <v>360</v>
      </c>
      <c r="I35" s="18">
        <v>100</v>
      </c>
      <c r="J35" s="18">
        <v>100</v>
      </c>
      <c r="K35" s="18">
        <v>38</v>
      </c>
      <c r="L35" s="18">
        <v>33</v>
      </c>
      <c r="M35" s="18">
        <v>32</v>
      </c>
      <c r="N35" s="18">
        <v>31</v>
      </c>
      <c r="O35" s="18">
        <v>30</v>
      </c>
      <c r="P35" s="18">
        <v>100</v>
      </c>
      <c r="Q35" s="32">
        <v>41</v>
      </c>
      <c r="R35" s="18">
        <v>0</v>
      </c>
      <c r="S35" s="18">
        <v>748</v>
      </c>
      <c r="T35" s="18">
        <f t="shared" ref="T35" si="15">5*100</f>
        <v>500</v>
      </c>
      <c r="U35" s="18">
        <v>1164</v>
      </c>
      <c r="V35" s="18">
        <v>7128</v>
      </c>
      <c r="W35" s="18">
        <v>0</v>
      </c>
      <c r="X35" s="18">
        <v>0</v>
      </c>
      <c r="Y35" s="18">
        <v>0</v>
      </c>
      <c r="Z35" s="18">
        <v>0</v>
      </c>
      <c r="AA35" s="18">
        <v>-10</v>
      </c>
      <c r="AB35" s="18">
        <v>10</v>
      </c>
      <c r="AC35" s="18">
        <v>0</v>
      </c>
      <c r="AD35" s="18">
        <v>0</v>
      </c>
      <c r="AE35" s="18">
        <v>2</v>
      </c>
      <c r="AG35" s="8">
        <f t="shared" si="0"/>
        <v>8</v>
      </c>
      <c r="AH35" s="8">
        <v>28800</v>
      </c>
    </row>
    <row r="36" spans="2:34">
      <c r="B36" s="17"/>
      <c r="C36" s="18">
        <v>10030</v>
      </c>
      <c r="D36" s="18">
        <v>30</v>
      </c>
      <c r="E36" s="18">
        <v>1</v>
      </c>
      <c r="F36" s="19">
        <v>256000</v>
      </c>
      <c r="G36" s="18">
        <v>710</v>
      </c>
      <c r="H36" s="18">
        <v>370</v>
      </c>
      <c r="I36" s="18">
        <v>100</v>
      </c>
      <c r="J36" s="18">
        <v>100</v>
      </c>
      <c r="K36" s="18">
        <v>39</v>
      </c>
      <c r="L36" s="18">
        <v>34</v>
      </c>
      <c r="M36" s="18">
        <v>33</v>
      </c>
      <c r="N36" s="18">
        <v>32</v>
      </c>
      <c r="O36" s="18">
        <v>31</v>
      </c>
      <c r="P36" s="18">
        <v>100</v>
      </c>
      <c r="Q36" s="32">
        <v>42</v>
      </c>
      <c r="R36" s="18">
        <v>0</v>
      </c>
      <c r="S36" s="18">
        <v>773</v>
      </c>
      <c r="T36" s="18">
        <v>552</v>
      </c>
      <c r="U36" s="18">
        <v>1177</v>
      </c>
      <c r="V36" s="18">
        <v>7304</v>
      </c>
      <c r="W36" s="18">
        <v>0</v>
      </c>
      <c r="X36" s="18">
        <v>0</v>
      </c>
      <c r="Y36" s="18">
        <v>0</v>
      </c>
      <c r="Z36" s="18">
        <v>0</v>
      </c>
      <c r="AA36" s="18">
        <v>-10</v>
      </c>
      <c r="AB36" s="18">
        <v>10</v>
      </c>
      <c r="AC36" s="18">
        <v>0</v>
      </c>
      <c r="AD36" s="18">
        <v>0</v>
      </c>
      <c r="AE36" s="18">
        <v>2</v>
      </c>
      <c r="AG36" s="8">
        <f t="shared" si="0"/>
        <v>8</v>
      </c>
      <c r="AH36" s="8">
        <v>32000</v>
      </c>
    </row>
    <row r="37" spans="2:34">
      <c r="B37" s="17"/>
      <c r="C37" s="18">
        <v>10031</v>
      </c>
      <c r="D37" s="18">
        <v>31</v>
      </c>
      <c r="E37" s="18">
        <v>1</v>
      </c>
      <c r="F37" s="19">
        <v>307200</v>
      </c>
      <c r="G37" s="18">
        <v>730</v>
      </c>
      <c r="H37" s="18">
        <v>380</v>
      </c>
      <c r="I37" s="18">
        <v>100</v>
      </c>
      <c r="J37" s="18">
        <v>100</v>
      </c>
      <c r="K37" s="18">
        <v>40</v>
      </c>
      <c r="L37" s="18">
        <v>35</v>
      </c>
      <c r="M37" s="18">
        <v>34</v>
      </c>
      <c r="N37" s="18">
        <v>33</v>
      </c>
      <c r="O37" s="18">
        <v>32</v>
      </c>
      <c r="P37" s="18">
        <v>100</v>
      </c>
      <c r="Q37" s="32">
        <v>43</v>
      </c>
      <c r="R37" s="18">
        <v>0</v>
      </c>
      <c r="S37" s="18">
        <v>798</v>
      </c>
      <c r="T37" s="18">
        <f t="shared" ref="T37" si="16">5*100</f>
        <v>500</v>
      </c>
      <c r="U37" s="18">
        <v>1190</v>
      </c>
      <c r="V37" s="18">
        <v>7480</v>
      </c>
      <c r="W37" s="18">
        <v>0</v>
      </c>
      <c r="X37" s="18">
        <v>0</v>
      </c>
      <c r="Y37" s="18">
        <v>0</v>
      </c>
      <c r="Z37" s="18">
        <v>0</v>
      </c>
      <c r="AA37" s="18">
        <v>-10</v>
      </c>
      <c r="AB37" s="18">
        <v>10</v>
      </c>
      <c r="AC37" s="18">
        <v>0</v>
      </c>
      <c r="AD37" s="18">
        <v>0</v>
      </c>
      <c r="AE37" s="18">
        <v>2</v>
      </c>
      <c r="AG37" s="8">
        <f t="shared" si="0"/>
        <v>8</v>
      </c>
      <c r="AH37" s="8">
        <v>38400</v>
      </c>
    </row>
    <row r="38" spans="2:34">
      <c r="B38" s="17"/>
      <c r="C38" s="18">
        <v>10032</v>
      </c>
      <c r="D38" s="18">
        <v>32</v>
      </c>
      <c r="E38" s="18">
        <v>1</v>
      </c>
      <c r="F38" s="19">
        <v>358400</v>
      </c>
      <c r="G38" s="18">
        <v>750</v>
      </c>
      <c r="H38" s="18">
        <v>390</v>
      </c>
      <c r="I38" s="18">
        <v>100</v>
      </c>
      <c r="J38" s="18">
        <v>100</v>
      </c>
      <c r="K38" s="18">
        <v>41</v>
      </c>
      <c r="L38" s="18">
        <v>36</v>
      </c>
      <c r="M38" s="18">
        <v>35</v>
      </c>
      <c r="N38" s="18">
        <v>34</v>
      </c>
      <c r="O38" s="18">
        <v>33</v>
      </c>
      <c r="P38" s="18">
        <v>100</v>
      </c>
      <c r="Q38" s="32">
        <v>44</v>
      </c>
      <c r="R38" s="18">
        <v>0</v>
      </c>
      <c r="S38" s="18">
        <v>823</v>
      </c>
      <c r="T38" s="18">
        <v>553</v>
      </c>
      <c r="U38" s="18">
        <v>1203</v>
      </c>
      <c r="V38" s="18">
        <v>7656</v>
      </c>
      <c r="W38" s="18">
        <v>0</v>
      </c>
      <c r="X38" s="18">
        <v>0</v>
      </c>
      <c r="Y38" s="18">
        <v>0</v>
      </c>
      <c r="Z38" s="18">
        <v>0</v>
      </c>
      <c r="AA38" s="18">
        <v>-10</v>
      </c>
      <c r="AB38" s="18">
        <v>10</v>
      </c>
      <c r="AC38" s="18">
        <v>0</v>
      </c>
      <c r="AD38" s="18">
        <v>0</v>
      </c>
      <c r="AE38" s="18">
        <v>2</v>
      </c>
      <c r="AG38" s="8">
        <f t="shared" si="0"/>
        <v>8</v>
      </c>
      <c r="AH38" s="8">
        <v>44800</v>
      </c>
    </row>
    <row r="39" spans="2:34">
      <c r="B39" s="17"/>
      <c r="C39" s="18">
        <v>10033</v>
      </c>
      <c r="D39" s="18">
        <v>33</v>
      </c>
      <c r="E39" s="18">
        <v>1</v>
      </c>
      <c r="F39" s="19">
        <v>409600</v>
      </c>
      <c r="G39" s="18">
        <v>770</v>
      </c>
      <c r="H39" s="18">
        <v>400</v>
      </c>
      <c r="I39" s="18">
        <v>100</v>
      </c>
      <c r="J39" s="18">
        <v>100</v>
      </c>
      <c r="K39" s="18">
        <v>42</v>
      </c>
      <c r="L39" s="18">
        <v>37</v>
      </c>
      <c r="M39" s="18">
        <v>36</v>
      </c>
      <c r="N39" s="18">
        <v>35</v>
      </c>
      <c r="O39" s="18">
        <v>34</v>
      </c>
      <c r="P39" s="18">
        <v>100</v>
      </c>
      <c r="Q39" s="32">
        <v>45</v>
      </c>
      <c r="R39" s="18">
        <v>0</v>
      </c>
      <c r="S39" s="18">
        <v>848</v>
      </c>
      <c r="T39" s="18">
        <f t="shared" ref="T39" si="17">5*100</f>
        <v>500</v>
      </c>
      <c r="U39" s="18">
        <v>1216</v>
      </c>
      <c r="V39" s="18">
        <v>7832</v>
      </c>
      <c r="W39" s="18">
        <v>0</v>
      </c>
      <c r="X39" s="18">
        <v>0</v>
      </c>
      <c r="Y39" s="18">
        <v>0</v>
      </c>
      <c r="Z39" s="18">
        <v>0</v>
      </c>
      <c r="AA39" s="18">
        <v>-10</v>
      </c>
      <c r="AB39" s="18">
        <v>10</v>
      </c>
      <c r="AC39" s="18">
        <v>0</v>
      </c>
      <c r="AD39" s="18">
        <v>0</v>
      </c>
      <c r="AE39" s="18">
        <v>2</v>
      </c>
      <c r="AG39" s="8">
        <f t="shared" si="0"/>
        <v>8</v>
      </c>
      <c r="AH39" s="8">
        <v>51200</v>
      </c>
    </row>
    <row r="40" spans="2:34">
      <c r="B40" s="17"/>
      <c r="C40" s="18">
        <v>10034</v>
      </c>
      <c r="D40" s="18">
        <v>34</v>
      </c>
      <c r="E40" s="18">
        <v>1</v>
      </c>
      <c r="F40" s="19">
        <v>460800</v>
      </c>
      <c r="G40" s="18">
        <v>790</v>
      </c>
      <c r="H40" s="18">
        <v>410</v>
      </c>
      <c r="I40" s="18">
        <v>100</v>
      </c>
      <c r="J40" s="18">
        <v>100</v>
      </c>
      <c r="K40" s="18">
        <v>43</v>
      </c>
      <c r="L40" s="18">
        <v>38</v>
      </c>
      <c r="M40" s="18">
        <v>37</v>
      </c>
      <c r="N40" s="18">
        <v>36</v>
      </c>
      <c r="O40" s="18">
        <v>35</v>
      </c>
      <c r="P40" s="18">
        <v>100</v>
      </c>
      <c r="Q40" s="32">
        <v>46</v>
      </c>
      <c r="R40" s="18">
        <v>0</v>
      </c>
      <c r="S40" s="18">
        <v>873</v>
      </c>
      <c r="T40" s="18">
        <v>554</v>
      </c>
      <c r="U40" s="18">
        <v>1229</v>
      </c>
      <c r="V40" s="18">
        <v>8008</v>
      </c>
      <c r="W40" s="18">
        <v>0</v>
      </c>
      <c r="X40" s="18">
        <v>0</v>
      </c>
      <c r="Y40" s="18">
        <v>0</v>
      </c>
      <c r="Z40" s="18">
        <v>0</v>
      </c>
      <c r="AA40" s="18">
        <v>-10</v>
      </c>
      <c r="AB40" s="18">
        <v>10</v>
      </c>
      <c r="AC40" s="18">
        <v>0</v>
      </c>
      <c r="AD40" s="18">
        <v>0</v>
      </c>
      <c r="AE40" s="18">
        <v>2</v>
      </c>
      <c r="AG40" s="8">
        <f t="shared" si="0"/>
        <v>8</v>
      </c>
      <c r="AH40" s="8">
        <v>57600</v>
      </c>
    </row>
    <row r="41" spans="2:34">
      <c r="B41" s="17"/>
      <c r="C41" s="18">
        <v>10035</v>
      </c>
      <c r="D41" s="18">
        <v>35</v>
      </c>
      <c r="E41" s="18">
        <v>1</v>
      </c>
      <c r="F41" s="19">
        <v>512000</v>
      </c>
      <c r="G41" s="18">
        <v>810</v>
      </c>
      <c r="H41" s="18">
        <v>420</v>
      </c>
      <c r="I41" s="18">
        <v>100</v>
      </c>
      <c r="J41" s="18">
        <v>100</v>
      </c>
      <c r="K41" s="18">
        <v>44</v>
      </c>
      <c r="L41" s="18">
        <v>39</v>
      </c>
      <c r="M41" s="18">
        <v>38</v>
      </c>
      <c r="N41" s="18">
        <v>37</v>
      </c>
      <c r="O41" s="18">
        <v>36</v>
      </c>
      <c r="P41" s="18">
        <v>100</v>
      </c>
      <c r="Q41" s="32">
        <v>47</v>
      </c>
      <c r="R41" s="18">
        <v>0</v>
      </c>
      <c r="S41" s="18">
        <v>898</v>
      </c>
      <c r="T41" s="18">
        <f t="shared" ref="T41" si="18">5*100</f>
        <v>500</v>
      </c>
      <c r="U41" s="18">
        <v>1242</v>
      </c>
      <c r="V41" s="18">
        <v>8184</v>
      </c>
      <c r="W41" s="18">
        <v>0</v>
      </c>
      <c r="X41" s="18">
        <v>0</v>
      </c>
      <c r="Y41" s="18">
        <v>0</v>
      </c>
      <c r="Z41" s="18">
        <v>0</v>
      </c>
      <c r="AA41" s="18">
        <v>-10</v>
      </c>
      <c r="AB41" s="18">
        <v>10</v>
      </c>
      <c r="AC41" s="18">
        <v>0</v>
      </c>
      <c r="AD41" s="18">
        <v>0</v>
      </c>
      <c r="AE41" s="18">
        <v>2</v>
      </c>
      <c r="AG41" s="8">
        <f t="shared" si="0"/>
        <v>8</v>
      </c>
      <c r="AH41" s="8">
        <v>64000</v>
      </c>
    </row>
    <row r="42" spans="2:34">
      <c r="B42" s="17"/>
      <c r="C42" s="18">
        <v>10036</v>
      </c>
      <c r="D42" s="18">
        <v>36</v>
      </c>
      <c r="E42" s="18">
        <v>1</v>
      </c>
      <c r="F42" s="19">
        <v>614400</v>
      </c>
      <c r="G42" s="18">
        <v>830</v>
      </c>
      <c r="H42" s="18">
        <v>430</v>
      </c>
      <c r="I42" s="18">
        <v>100</v>
      </c>
      <c r="J42" s="18">
        <v>100</v>
      </c>
      <c r="K42" s="18">
        <v>45</v>
      </c>
      <c r="L42" s="18">
        <v>40</v>
      </c>
      <c r="M42" s="18">
        <v>39</v>
      </c>
      <c r="N42" s="18">
        <v>38</v>
      </c>
      <c r="O42" s="18">
        <v>37</v>
      </c>
      <c r="P42" s="18">
        <v>100</v>
      </c>
      <c r="Q42" s="32">
        <v>48</v>
      </c>
      <c r="R42" s="18">
        <v>0</v>
      </c>
      <c r="S42" s="18">
        <v>923</v>
      </c>
      <c r="T42" s="18">
        <v>555</v>
      </c>
      <c r="U42" s="18">
        <v>1255</v>
      </c>
      <c r="V42" s="18">
        <v>8360</v>
      </c>
      <c r="W42" s="18">
        <v>0</v>
      </c>
      <c r="X42" s="18">
        <v>0</v>
      </c>
      <c r="Y42" s="18">
        <v>0</v>
      </c>
      <c r="Z42" s="18">
        <v>0</v>
      </c>
      <c r="AA42" s="18">
        <v>-10</v>
      </c>
      <c r="AB42" s="18">
        <v>10</v>
      </c>
      <c r="AC42" s="18">
        <v>0</v>
      </c>
      <c r="AD42" s="18">
        <v>0</v>
      </c>
      <c r="AE42" s="18">
        <v>2</v>
      </c>
      <c r="AG42" s="8">
        <f t="shared" si="0"/>
        <v>8</v>
      </c>
      <c r="AH42" s="8">
        <v>76800</v>
      </c>
    </row>
    <row r="43" spans="2:34">
      <c r="B43" s="17"/>
      <c r="C43" s="18">
        <v>10037</v>
      </c>
      <c r="D43" s="18">
        <v>37</v>
      </c>
      <c r="E43" s="18">
        <v>1</v>
      </c>
      <c r="F43" s="19">
        <v>716800</v>
      </c>
      <c r="G43" s="18">
        <v>850</v>
      </c>
      <c r="H43" s="18">
        <v>440</v>
      </c>
      <c r="I43" s="18">
        <v>100</v>
      </c>
      <c r="J43" s="18">
        <v>100</v>
      </c>
      <c r="K43" s="18">
        <v>46</v>
      </c>
      <c r="L43" s="18">
        <v>41</v>
      </c>
      <c r="M43" s="18">
        <v>40</v>
      </c>
      <c r="N43" s="18">
        <v>39</v>
      </c>
      <c r="O43" s="18">
        <v>38</v>
      </c>
      <c r="P43" s="18">
        <v>100</v>
      </c>
      <c r="Q43" s="32">
        <v>49</v>
      </c>
      <c r="R43" s="18">
        <v>0</v>
      </c>
      <c r="S43" s="18">
        <v>948</v>
      </c>
      <c r="T43" s="18">
        <f t="shared" ref="T43" si="19">5*100</f>
        <v>500</v>
      </c>
      <c r="U43" s="18">
        <v>1268</v>
      </c>
      <c r="V43" s="18">
        <v>8536</v>
      </c>
      <c r="W43" s="18">
        <v>0</v>
      </c>
      <c r="X43" s="18">
        <v>0</v>
      </c>
      <c r="Y43" s="18">
        <v>0</v>
      </c>
      <c r="Z43" s="18">
        <v>0</v>
      </c>
      <c r="AA43" s="18">
        <v>-10</v>
      </c>
      <c r="AB43" s="18">
        <v>10</v>
      </c>
      <c r="AC43" s="18">
        <v>0</v>
      </c>
      <c r="AD43" s="18">
        <v>0</v>
      </c>
      <c r="AE43" s="18">
        <v>2</v>
      </c>
      <c r="AG43" s="8">
        <f t="shared" si="0"/>
        <v>8</v>
      </c>
      <c r="AH43" s="8">
        <v>89600</v>
      </c>
    </row>
    <row r="44" spans="2:34">
      <c r="B44" s="17"/>
      <c r="C44" s="18">
        <v>10038</v>
      </c>
      <c r="D44" s="18">
        <v>38</v>
      </c>
      <c r="E44" s="18">
        <v>1</v>
      </c>
      <c r="F44" s="19">
        <v>819200</v>
      </c>
      <c r="G44" s="18">
        <v>870</v>
      </c>
      <c r="H44" s="18">
        <v>450</v>
      </c>
      <c r="I44" s="18">
        <v>100</v>
      </c>
      <c r="J44" s="18">
        <v>100</v>
      </c>
      <c r="K44" s="18">
        <v>47</v>
      </c>
      <c r="L44" s="18">
        <v>42</v>
      </c>
      <c r="M44" s="18">
        <v>41</v>
      </c>
      <c r="N44" s="18">
        <v>40</v>
      </c>
      <c r="O44" s="18">
        <v>39</v>
      </c>
      <c r="P44" s="18">
        <v>100</v>
      </c>
      <c r="Q44" s="32">
        <v>50</v>
      </c>
      <c r="R44" s="18">
        <v>0</v>
      </c>
      <c r="S44" s="18">
        <v>973</v>
      </c>
      <c r="T44" s="18">
        <v>556</v>
      </c>
      <c r="U44" s="18">
        <v>1281</v>
      </c>
      <c r="V44" s="18">
        <v>8712</v>
      </c>
      <c r="W44" s="18">
        <v>0</v>
      </c>
      <c r="X44" s="18">
        <v>0</v>
      </c>
      <c r="Y44" s="18">
        <v>0</v>
      </c>
      <c r="Z44" s="18">
        <v>0</v>
      </c>
      <c r="AA44" s="18">
        <v>-10</v>
      </c>
      <c r="AB44" s="18">
        <v>10</v>
      </c>
      <c r="AC44" s="18">
        <v>0</v>
      </c>
      <c r="AD44" s="18">
        <v>0</v>
      </c>
      <c r="AE44" s="18">
        <v>2</v>
      </c>
      <c r="AG44" s="8">
        <f t="shared" si="0"/>
        <v>8</v>
      </c>
      <c r="AH44" s="8">
        <v>102400</v>
      </c>
    </row>
    <row r="45" spans="2:34">
      <c r="B45" s="17"/>
      <c r="C45" s="18">
        <v>10039</v>
      </c>
      <c r="D45" s="18">
        <v>39</v>
      </c>
      <c r="E45" s="18">
        <v>1</v>
      </c>
      <c r="F45" s="19">
        <v>921600</v>
      </c>
      <c r="G45" s="18">
        <v>890</v>
      </c>
      <c r="H45" s="18">
        <v>460</v>
      </c>
      <c r="I45" s="18">
        <v>100</v>
      </c>
      <c r="J45" s="18">
        <v>100</v>
      </c>
      <c r="K45" s="18">
        <v>48</v>
      </c>
      <c r="L45" s="18">
        <v>43</v>
      </c>
      <c r="M45" s="18">
        <v>42</v>
      </c>
      <c r="N45" s="18">
        <v>41</v>
      </c>
      <c r="O45" s="18">
        <v>40</v>
      </c>
      <c r="P45" s="18">
        <v>100</v>
      </c>
      <c r="Q45" s="32">
        <v>51</v>
      </c>
      <c r="R45" s="18">
        <v>0</v>
      </c>
      <c r="S45" s="18">
        <v>998</v>
      </c>
      <c r="T45" s="18">
        <f t="shared" ref="T45" si="20">5*100</f>
        <v>500</v>
      </c>
      <c r="U45" s="18">
        <v>1294</v>
      </c>
      <c r="V45" s="18">
        <v>8888</v>
      </c>
      <c r="W45" s="18">
        <v>0</v>
      </c>
      <c r="X45" s="18">
        <v>0</v>
      </c>
      <c r="Y45" s="18">
        <v>0</v>
      </c>
      <c r="Z45" s="18">
        <v>0</v>
      </c>
      <c r="AA45" s="18">
        <v>-10</v>
      </c>
      <c r="AB45" s="18">
        <v>10</v>
      </c>
      <c r="AC45" s="18">
        <v>0</v>
      </c>
      <c r="AD45" s="18">
        <v>0</v>
      </c>
      <c r="AE45" s="18">
        <v>2</v>
      </c>
      <c r="AG45" s="8">
        <f t="shared" si="0"/>
        <v>8</v>
      </c>
      <c r="AH45" s="8">
        <v>115200</v>
      </c>
    </row>
    <row r="46" spans="2:34">
      <c r="B46" s="17"/>
      <c r="C46" s="18">
        <v>10040</v>
      </c>
      <c r="D46" s="18">
        <v>40</v>
      </c>
      <c r="E46" s="18">
        <v>1</v>
      </c>
      <c r="F46" s="19">
        <v>1024000</v>
      </c>
      <c r="G46" s="18">
        <v>910</v>
      </c>
      <c r="H46" s="18">
        <v>470</v>
      </c>
      <c r="I46" s="18">
        <v>100</v>
      </c>
      <c r="J46" s="18">
        <v>100</v>
      </c>
      <c r="K46" s="18">
        <v>49</v>
      </c>
      <c r="L46" s="18">
        <v>44</v>
      </c>
      <c r="M46" s="18">
        <v>43</v>
      </c>
      <c r="N46" s="18">
        <v>42</v>
      </c>
      <c r="O46" s="18">
        <v>41</v>
      </c>
      <c r="P46" s="18">
        <v>100</v>
      </c>
      <c r="Q46" s="32">
        <v>52</v>
      </c>
      <c r="R46" s="18">
        <v>0</v>
      </c>
      <c r="S46" s="18">
        <v>1023</v>
      </c>
      <c r="T46" s="18">
        <v>557</v>
      </c>
      <c r="U46" s="18">
        <v>1307</v>
      </c>
      <c r="V46" s="18">
        <v>9064</v>
      </c>
      <c r="W46" s="18">
        <v>0</v>
      </c>
      <c r="X46" s="18">
        <v>0</v>
      </c>
      <c r="Y46" s="18">
        <v>0</v>
      </c>
      <c r="Z46" s="18">
        <v>0</v>
      </c>
      <c r="AA46" s="18">
        <v>-10</v>
      </c>
      <c r="AB46" s="18">
        <v>10</v>
      </c>
      <c r="AC46" s="18">
        <v>0</v>
      </c>
      <c r="AD46" s="18">
        <v>0</v>
      </c>
      <c r="AE46" s="18">
        <v>2</v>
      </c>
      <c r="AG46" s="8">
        <f t="shared" si="0"/>
        <v>8</v>
      </c>
      <c r="AH46" s="8">
        <v>128000</v>
      </c>
    </row>
    <row r="47" spans="2:34">
      <c r="B47" s="17"/>
      <c r="C47" s="18">
        <v>10041</v>
      </c>
      <c r="D47" s="18">
        <v>41</v>
      </c>
      <c r="E47" s="18">
        <v>1</v>
      </c>
      <c r="F47" s="19">
        <v>1228800</v>
      </c>
      <c r="G47" s="18">
        <v>930</v>
      </c>
      <c r="H47" s="18">
        <v>480</v>
      </c>
      <c r="I47" s="18">
        <v>100</v>
      </c>
      <c r="J47" s="18">
        <v>100</v>
      </c>
      <c r="K47" s="18">
        <v>50</v>
      </c>
      <c r="L47" s="18">
        <v>45</v>
      </c>
      <c r="M47" s="18">
        <v>44</v>
      </c>
      <c r="N47" s="18">
        <v>43</v>
      </c>
      <c r="O47" s="18">
        <v>42</v>
      </c>
      <c r="P47" s="18">
        <v>100</v>
      </c>
      <c r="Q47" s="32">
        <v>53</v>
      </c>
      <c r="R47" s="18">
        <v>0</v>
      </c>
      <c r="S47" s="18">
        <v>1048</v>
      </c>
      <c r="T47" s="18">
        <f t="shared" ref="T47" si="21">5*100</f>
        <v>500</v>
      </c>
      <c r="U47" s="18">
        <v>1320</v>
      </c>
      <c r="V47" s="18">
        <v>9240</v>
      </c>
      <c r="W47" s="18">
        <v>0</v>
      </c>
      <c r="X47" s="18">
        <v>0</v>
      </c>
      <c r="Y47" s="18">
        <v>0</v>
      </c>
      <c r="Z47" s="18">
        <v>0</v>
      </c>
      <c r="AA47" s="18">
        <v>-10</v>
      </c>
      <c r="AB47" s="18">
        <v>10</v>
      </c>
      <c r="AC47" s="18">
        <v>0</v>
      </c>
      <c r="AD47" s="18">
        <v>0</v>
      </c>
      <c r="AE47" s="18">
        <v>2</v>
      </c>
      <c r="AG47" s="8">
        <f t="shared" si="0"/>
        <v>8</v>
      </c>
      <c r="AH47" s="8">
        <v>153600</v>
      </c>
    </row>
    <row r="48" spans="2:34">
      <c r="B48" s="17"/>
      <c r="C48" s="18">
        <v>10042</v>
      </c>
      <c r="D48" s="18">
        <v>42</v>
      </c>
      <c r="E48" s="18">
        <v>1</v>
      </c>
      <c r="F48" s="19">
        <v>1433600</v>
      </c>
      <c r="G48" s="18">
        <v>950</v>
      </c>
      <c r="H48" s="18">
        <v>490</v>
      </c>
      <c r="I48" s="18">
        <v>100</v>
      </c>
      <c r="J48" s="18">
        <v>100</v>
      </c>
      <c r="K48" s="18">
        <v>51</v>
      </c>
      <c r="L48" s="18">
        <v>46</v>
      </c>
      <c r="M48" s="18">
        <v>45</v>
      </c>
      <c r="N48" s="18">
        <v>44</v>
      </c>
      <c r="O48" s="18">
        <v>43</v>
      </c>
      <c r="P48" s="18">
        <v>100</v>
      </c>
      <c r="Q48" s="32">
        <v>54</v>
      </c>
      <c r="R48" s="18">
        <v>0</v>
      </c>
      <c r="S48" s="18">
        <v>1073</v>
      </c>
      <c r="T48" s="18">
        <v>558</v>
      </c>
      <c r="U48" s="18">
        <v>1333</v>
      </c>
      <c r="V48" s="18">
        <v>9416</v>
      </c>
      <c r="W48" s="18">
        <v>0</v>
      </c>
      <c r="X48" s="18">
        <v>0</v>
      </c>
      <c r="Y48" s="18">
        <v>0</v>
      </c>
      <c r="Z48" s="18">
        <v>0</v>
      </c>
      <c r="AA48" s="18">
        <v>-10</v>
      </c>
      <c r="AB48" s="18">
        <v>10</v>
      </c>
      <c r="AC48" s="18">
        <v>0</v>
      </c>
      <c r="AD48" s="18">
        <v>0</v>
      </c>
      <c r="AE48" s="18">
        <v>2</v>
      </c>
      <c r="AG48" s="8">
        <f t="shared" si="0"/>
        <v>8</v>
      </c>
      <c r="AH48" s="8">
        <v>179200</v>
      </c>
    </row>
    <row r="49" spans="2:34">
      <c r="B49" s="17"/>
      <c r="C49" s="18">
        <v>10043</v>
      </c>
      <c r="D49" s="18">
        <v>43</v>
      </c>
      <c r="E49" s="18">
        <v>1</v>
      </c>
      <c r="F49" s="19">
        <v>1638400</v>
      </c>
      <c r="G49" s="18">
        <v>970</v>
      </c>
      <c r="H49" s="18">
        <v>500</v>
      </c>
      <c r="I49" s="18">
        <v>100</v>
      </c>
      <c r="J49" s="18">
        <v>100</v>
      </c>
      <c r="K49" s="18">
        <v>52</v>
      </c>
      <c r="L49" s="18">
        <v>47</v>
      </c>
      <c r="M49" s="18">
        <v>46</v>
      </c>
      <c r="N49" s="18">
        <v>45</v>
      </c>
      <c r="O49" s="18">
        <v>44</v>
      </c>
      <c r="P49" s="18">
        <v>100</v>
      </c>
      <c r="Q49" s="32">
        <v>55</v>
      </c>
      <c r="R49" s="18">
        <v>0</v>
      </c>
      <c r="S49" s="18">
        <v>1098</v>
      </c>
      <c r="T49" s="18">
        <f t="shared" ref="T49" si="22">5*100</f>
        <v>500</v>
      </c>
      <c r="U49" s="18">
        <v>1346</v>
      </c>
      <c r="V49" s="18">
        <v>9592</v>
      </c>
      <c r="W49" s="18">
        <v>0</v>
      </c>
      <c r="X49" s="18">
        <v>0</v>
      </c>
      <c r="Y49" s="18">
        <v>0</v>
      </c>
      <c r="Z49" s="18">
        <v>0</v>
      </c>
      <c r="AA49" s="18">
        <v>-10</v>
      </c>
      <c r="AB49" s="18">
        <v>10</v>
      </c>
      <c r="AC49" s="18">
        <v>0</v>
      </c>
      <c r="AD49" s="18">
        <v>0</v>
      </c>
      <c r="AE49" s="18">
        <v>2</v>
      </c>
      <c r="AG49" s="8">
        <f t="shared" si="0"/>
        <v>8</v>
      </c>
      <c r="AH49" s="8">
        <v>204800</v>
      </c>
    </row>
    <row r="50" spans="2:34">
      <c r="B50" s="17"/>
      <c r="C50" s="18">
        <v>10044</v>
      </c>
      <c r="D50" s="18">
        <v>44</v>
      </c>
      <c r="E50" s="18">
        <v>1</v>
      </c>
      <c r="F50" s="19">
        <v>1843200</v>
      </c>
      <c r="G50" s="18">
        <v>990</v>
      </c>
      <c r="H50" s="18">
        <v>510</v>
      </c>
      <c r="I50" s="18">
        <v>100</v>
      </c>
      <c r="J50" s="18">
        <v>100</v>
      </c>
      <c r="K50" s="18">
        <v>53</v>
      </c>
      <c r="L50" s="18">
        <v>48</v>
      </c>
      <c r="M50" s="18">
        <v>47</v>
      </c>
      <c r="N50" s="18">
        <v>46</v>
      </c>
      <c r="O50" s="18">
        <v>45</v>
      </c>
      <c r="P50" s="18">
        <v>100</v>
      </c>
      <c r="Q50" s="32">
        <v>56</v>
      </c>
      <c r="R50" s="18">
        <v>0</v>
      </c>
      <c r="S50" s="18">
        <v>1123</v>
      </c>
      <c r="T50" s="18">
        <v>559</v>
      </c>
      <c r="U50" s="18">
        <v>1359</v>
      </c>
      <c r="V50" s="18">
        <v>9768</v>
      </c>
      <c r="W50" s="18">
        <v>0</v>
      </c>
      <c r="X50" s="18">
        <v>0</v>
      </c>
      <c r="Y50" s="18">
        <v>0</v>
      </c>
      <c r="Z50" s="18">
        <v>0</v>
      </c>
      <c r="AA50" s="18">
        <v>-10</v>
      </c>
      <c r="AB50" s="18">
        <v>10</v>
      </c>
      <c r="AC50" s="18">
        <v>0</v>
      </c>
      <c r="AD50" s="18">
        <v>0</v>
      </c>
      <c r="AE50" s="18">
        <v>2</v>
      </c>
      <c r="AG50" s="8">
        <f t="shared" si="0"/>
        <v>8</v>
      </c>
      <c r="AH50" s="8">
        <v>230400</v>
      </c>
    </row>
    <row r="51" spans="2:34">
      <c r="B51" s="17"/>
      <c r="C51" s="18">
        <v>10045</v>
      </c>
      <c r="D51" s="18">
        <v>45</v>
      </c>
      <c r="E51" s="18">
        <v>1</v>
      </c>
      <c r="F51" s="19">
        <v>2048000</v>
      </c>
      <c r="G51" s="18">
        <v>1010</v>
      </c>
      <c r="H51" s="18">
        <v>520</v>
      </c>
      <c r="I51" s="18">
        <v>100</v>
      </c>
      <c r="J51" s="18">
        <v>100</v>
      </c>
      <c r="K51" s="18">
        <v>54</v>
      </c>
      <c r="L51" s="18">
        <v>49</v>
      </c>
      <c r="M51" s="18">
        <v>48</v>
      </c>
      <c r="N51" s="18">
        <v>47</v>
      </c>
      <c r="O51" s="18">
        <v>46</v>
      </c>
      <c r="P51" s="18">
        <v>100</v>
      </c>
      <c r="Q51" s="32">
        <v>57</v>
      </c>
      <c r="R51" s="18">
        <v>0</v>
      </c>
      <c r="S51" s="18">
        <v>1148</v>
      </c>
      <c r="T51" s="18">
        <f t="shared" ref="T51" si="23">5*100</f>
        <v>500</v>
      </c>
      <c r="U51" s="18">
        <v>1372</v>
      </c>
      <c r="V51" s="18">
        <v>9944</v>
      </c>
      <c r="W51" s="18">
        <v>0</v>
      </c>
      <c r="X51" s="18">
        <v>0</v>
      </c>
      <c r="Y51" s="18">
        <v>0</v>
      </c>
      <c r="Z51" s="18">
        <v>0</v>
      </c>
      <c r="AA51" s="18">
        <v>-10</v>
      </c>
      <c r="AB51" s="18">
        <v>10</v>
      </c>
      <c r="AC51" s="18">
        <v>0</v>
      </c>
      <c r="AD51" s="18">
        <v>0</v>
      </c>
      <c r="AE51" s="18">
        <v>2</v>
      </c>
      <c r="AG51" s="8">
        <f t="shared" si="0"/>
        <v>8</v>
      </c>
      <c r="AH51" s="8">
        <v>256000</v>
      </c>
    </row>
    <row r="52" spans="2:34">
      <c r="B52" s="17"/>
      <c r="C52" s="18">
        <v>10046</v>
      </c>
      <c r="D52" s="18">
        <v>46</v>
      </c>
      <c r="E52" s="18">
        <v>1</v>
      </c>
      <c r="F52" s="19">
        <v>2457600</v>
      </c>
      <c r="G52" s="18">
        <v>1030</v>
      </c>
      <c r="H52" s="18">
        <v>530</v>
      </c>
      <c r="I52" s="18">
        <v>100</v>
      </c>
      <c r="J52" s="18">
        <v>100</v>
      </c>
      <c r="K52" s="18">
        <v>55</v>
      </c>
      <c r="L52" s="18">
        <v>50</v>
      </c>
      <c r="M52" s="18">
        <v>49</v>
      </c>
      <c r="N52" s="18">
        <v>48</v>
      </c>
      <c r="O52" s="18">
        <v>47</v>
      </c>
      <c r="P52" s="18">
        <v>100</v>
      </c>
      <c r="Q52" s="32">
        <v>58</v>
      </c>
      <c r="R52" s="18">
        <v>0</v>
      </c>
      <c r="S52" s="18">
        <v>1173</v>
      </c>
      <c r="T52" s="18">
        <v>560</v>
      </c>
      <c r="U52" s="18">
        <v>1385</v>
      </c>
      <c r="V52" s="18">
        <v>10120</v>
      </c>
      <c r="W52" s="18">
        <v>0</v>
      </c>
      <c r="X52" s="18">
        <v>0</v>
      </c>
      <c r="Y52" s="18">
        <v>0</v>
      </c>
      <c r="Z52" s="18">
        <v>0</v>
      </c>
      <c r="AA52" s="18">
        <v>-10</v>
      </c>
      <c r="AB52" s="18">
        <v>10</v>
      </c>
      <c r="AC52" s="18">
        <v>0</v>
      </c>
      <c r="AD52" s="18">
        <v>0</v>
      </c>
      <c r="AE52" s="18">
        <v>2</v>
      </c>
      <c r="AG52" s="8">
        <f t="shared" si="0"/>
        <v>8</v>
      </c>
      <c r="AH52" s="8">
        <v>307200</v>
      </c>
    </row>
    <row r="53" spans="2:34">
      <c r="B53" s="17"/>
      <c r="C53" s="18">
        <v>10047</v>
      </c>
      <c r="D53" s="18">
        <v>47</v>
      </c>
      <c r="E53" s="18">
        <v>1</v>
      </c>
      <c r="F53" s="19">
        <v>2867200</v>
      </c>
      <c r="G53" s="18">
        <v>1050</v>
      </c>
      <c r="H53" s="18">
        <v>540</v>
      </c>
      <c r="I53" s="18">
        <v>100</v>
      </c>
      <c r="J53" s="18">
        <v>100</v>
      </c>
      <c r="K53" s="18">
        <v>56</v>
      </c>
      <c r="L53" s="18">
        <v>51</v>
      </c>
      <c r="M53" s="18">
        <v>50</v>
      </c>
      <c r="N53" s="18">
        <v>49</v>
      </c>
      <c r="O53" s="18">
        <v>48</v>
      </c>
      <c r="P53" s="18">
        <v>100</v>
      </c>
      <c r="Q53" s="32">
        <v>59</v>
      </c>
      <c r="R53" s="18">
        <v>0</v>
      </c>
      <c r="S53" s="18">
        <v>1198</v>
      </c>
      <c r="T53" s="18">
        <f t="shared" ref="T53" si="24">5*100</f>
        <v>500</v>
      </c>
      <c r="U53" s="18">
        <v>1398</v>
      </c>
      <c r="V53" s="18">
        <v>10296</v>
      </c>
      <c r="W53" s="18">
        <v>0</v>
      </c>
      <c r="X53" s="18">
        <v>0</v>
      </c>
      <c r="Y53" s="18">
        <v>0</v>
      </c>
      <c r="Z53" s="18">
        <v>0</v>
      </c>
      <c r="AA53" s="18">
        <v>-10</v>
      </c>
      <c r="AB53" s="18">
        <v>10</v>
      </c>
      <c r="AC53" s="18">
        <v>0</v>
      </c>
      <c r="AD53" s="18">
        <v>0</v>
      </c>
      <c r="AE53" s="18">
        <v>2</v>
      </c>
      <c r="AG53" s="8">
        <f t="shared" si="0"/>
        <v>8</v>
      </c>
      <c r="AH53" s="8">
        <v>358400</v>
      </c>
    </row>
    <row r="54" spans="2:34">
      <c r="B54" s="17"/>
      <c r="C54" s="18">
        <v>10048</v>
      </c>
      <c r="D54" s="18">
        <v>48</v>
      </c>
      <c r="E54" s="18">
        <v>1</v>
      </c>
      <c r="F54" s="19">
        <v>3276800</v>
      </c>
      <c r="G54" s="18">
        <v>1070</v>
      </c>
      <c r="H54" s="18">
        <v>550</v>
      </c>
      <c r="I54" s="18">
        <v>100</v>
      </c>
      <c r="J54" s="18">
        <v>100</v>
      </c>
      <c r="K54" s="18">
        <v>57</v>
      </c>
      <c r="L54" s="18">
        <v>52</v>
      </c>
      <c r="M54" s="18">
        <v>51</v>
      </c>
      <c r="N54" s="18">
        <v>50</v>
      </c>
      <c r="O54" s="18">
        <v>49</v>
      </c>
      <c r="P54" s="18">
        <v>100</v>
      </c>
      <c r="Q54" s="32">
        <v>60</v>
      </c>
      <c r="R54" s="18">
        <v>0</v>
      </c>
      <c r="S54" s="18">
        <v>1223</v>
      </c>
      <c r="T54" s="18">
        <v>561</v>
      </c>
      <c r="U54" s="18">
        <v>1411</v>
      </c>
      <c r="V54" s="18">
        <v>10472</v>
      </c>
      <c r="W54" s="18">
        <v>0</v>
      </c>
      <c r="X54" s="18">
        <v>0</v>
      </c>
      <c r="Y54" s="18">
        <v>0</v>
      </c>
      <c r="Z54" s="18">
        <v>0</v>
      </c>
      <c r="AA54" s="18">
        <v>-10</v>
      </c>
      <c r="AB54" s="18">
        <v>10</v>
      </c>
      <c r="AC54" s="18">
        <v>0</v>
      </c>
      <c r="AD54" s="18">
        <v>0</v>
      </c>
      <c r="AE54" s="18">
        <v>2</v>
      </c>
      <c r="AG54" s="8">
        <f t="shared" si="0"/>
        <v>8</v>
      </c>
      <c r="AH54" s="8">
        <v>409600</v>
      </c>
    </row>
    <row r="55" spans="2:34">
      <c r="B55" s="17"/>
      <c r="C55" s="18">
        <v>10049</v>
      </c>
      <c r="D55" s="18">
        <v>49</v>
      </c>
      <c r="E55" s="18">
        <v>1</v>
      </c>
      <c r="F55" s="19">
        <v>3686400</v>
      </c>
      <c r="G55" s="18">
        <v>1090</v>
      </c>
      <c r="H55" s="18">
        <v>560</v>
      </c>
      <c r="I55" s="18">
        <v>100</v>
      </c>
      <c r="J55" s="18">
        <v>100</v>
      </c>
      <c r="K55" s="18">
        <v>58</v>
      </c>
      <c r="L55" s="18">
        <v>53</v>
      </c>
      <c r="M55" s="18">
        <v>52</v>
      </c>
      <c r="N55" s="18">
        <v>51</v>
      </c>
      <c r="O55" s="18">
        <v>50</v>
      </c>
      <c r="P55" s="18">
        <v>100</v>
      </c>
      <c r="Q55" s="32">
        <v>61</v>
      </c>
      <c r="R55" s="18">
        <v>0</v>
      </c>
      <c r="S55" s="18">
        <v>1248</v>
      </c>
      <c r="T55" s="18">
        <f t="shared" ref="T55" si="25">5*100</f>
        <v>500</v>
      </c>
      <c r="U55" s="18">
        <v>1424</v>
      </c>
      <c r="V55" s="18">
        <v>10648</v>
      </c>
      <c r="W55" s="18">
        <v>0</v>
      </c>
      <c r="X55" s="18">
        <v>0</v>
      </c>
      <c r="Y55" s="18">
        <v>0</v>
      </c>
      <c r="Z55" s="18">
        <v>0</v>
      </c>
      <c r="AA55" s="18">
        <v>-10</v>
      </c>
      <c r="AB55" s="18">
        <v>10</v>
      </c>
      <c r="AC55" s="18">
        <v>0</v>
      </c>
      <c r="AD55" s="18">
        <v>0</v>
      </c>
      <c r="AE55" s="18">
        <v>2</v>
      </c>
      <c r="AG55" s="8">
        <f t="shared" si="0"/>
        <v>8</v>
      </c>
      <c r="AH55" s="8">
        <v>460800</v>
      </c>
    </row>
    <row r="56" spans="2:34">
      <c r="B56" s="17" t="s">
        <v>65</v>
      </c>
      <c r="C56" s="18">
        <v>10050</v>
      </c>
      <c r="D56" s="18">
        <v>50</v>
      </c>
      <c r="E56" s="18">
        <v>1</v>
      </c>
      <c r="F56" s="19">
        <v>4096000</v>
      </c>
      <c r="G56" s="18">
        <v>1110</v>
      </c>
      <c r="H56" s="18">
        <v>570</v>
      </c>
      <c r="I56" s="18">
        <v>100</v>
      </c>
      <c r="J56" s="18">
        <v>100</v>
      </c>
      <c r="K56" s="18">
        <v>59</v>
      </c>
      <c r="L56" s="18">
        <v>54</v>
      </c>
      <c r="M56" s="18">
        <v>53</v>
      </c>
      <c r="N56" s="18">
        <v>52</v>
      </c>
      <c r="O56" s="18">
        <v>51</v>
      </c>
      <c r="P56" s="18">
        <v>100</v>
      </c>
      <c r="Q56" s="32">
        <v>62</v>
      </c>
      <c r="R56" s="18">
        <v>0</v>
      </c>
      <c r="S56" s="18">
        <v>1273</v>
      </c>
      <c r="T56" s="18">
        <v>562</v>
      </c>
      <c r="U56" s="18">
        <v>1437</v>
      </c>
      <c r="V56" s="18">
        <v>10824</v>
      </c>
      <c r="W56" s="18">
        <v>0</v>
      </c>
      <c r="X56" s="18">
        <v>0</v>
      </c>
      <c r="Y56" s="18">
        <v>0</v>
      </c>
      <c r="Z56" s="18">
        <v>0</v>
      </c>
      <c r="AA56" s="18">
        <v>-10</v>
      </c>
      <c r="AB56" s="18">
        <v>10</v>
      </c>
      <c r="AC56" s="18">
        <v>0</v>
      </c>
      <c r="AD56" s="18">
        <v>0</v>
      </c>
      <c r="AE56" s="18">
        <v>2</v>
      </c>
      <c r="AG56" s="8">
        <f t="shared" si="0"/>
        <v>8</v>
      </c>
      <c r="AH56" s="8">
        <v>512000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6"/>
  <sheetViews>
    <sheetView workbookViewId="0">
      <selection activeCell="Q7" sqref="Q7:Q56"/>
    </sheetView>
  </sheetViews>
  <sheetFormatPr baseColWidth="10" defaultColWidth="9" defaultRowHeight="14" x14ac:dyDescent="0"/>
  <cols>
    <col min="1" max="1" width="9" style="6"/>
    <col min="2" max="2" width="17.1640625" style="6" customWidth="1"/>
    <col min="3" max="3" width="7.33203125" style="6" customWidth="1"/>
    <col min="4" max="4" width="6.1640625" style="6" customWidth="1"/>
    <col min="5" max="5" width="7" style="6" customWidth="1"/>
    <col min="6" max="6" width="16.6640625" style="7" customWidth="1"/>
    <col min="7" max="7" width="10.6640625" style="6" customWidth="1"/>
    <col min="8" max="8" width="7.33203125" style="6" customWidth="1"/>
    <col min="9" max="10" width="7" style="6" customWidth="1"/>
    <col min="11" max="11" width="10.1640625" style="6" customWidth="1"/>
    <col min="12" max="12" width="8.33203125" style="6" customWidth="1"/>
    <col min="13" max="13" width="10.83203125" style="6" customWidth="1"/>
    <col min="14" max="16" width="7" style="6" customWidth="1"/>
    <col min="17" max="21" width="9.6640625" style="6" customWidth="1"/>
    <col min="22" max="22" width="13" style="6" customWidth="1"/>
    <col min="23" max="23" width="11.1640625" style="6" customWidth="1"/>
    <col min="24" max="26" width="10.1640625" style="6" customWidth="1"/>
    <col min="27" max="27" width="9" style="6" customWidth="1"/>
    <col min="28" max="28" width="7.1640625" style="6" customWidth="1"/>
    <col min="29" max="29" width="8.33203125" style="6" customWidth="1"/>
    <col min="30" max="30" width="7.1640625" style="6" customWidth="1"/>
    <col min="31" max="31" width="9.6640625" style="8" customWidth="1"/>
    <col min="32" max="16383" width="9" style="6"/>
    <col min="16384" max="16384" width="9" style="9"/>
  </cols>
  <sheetData>
    <row r="1" spans="2:31">
      <c r="B1" s="10" t="s">
        <v>0</v>
      </c>
    </row>
    <row r="2" spans="2:31">
      <c r="B2" s="11" t="s">
        <v>0</v>
      </c>
      <c r="F2" s="12"/>
    </row>
    <row r="3" spans="2:31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20" t="s">
        <v>12</v>
      </c>
      <c r="N3" s="20" t="s">
        <v>13</v>
      </c>
      <c r="O3" s="20" t="s">
        <v>14</v>
      </c>
      <c r="P3" s="13" t="s">
        <v>15</v>
      </c>
      <c r="Q3" s="21" t="s">
        <v>16</v>
      </c>
      <c r="R3" s="22" t="s">
        <v>17</v>
      </c>
      <c r="S3" s="22" t="s">
        <v>18</v>
      </c>
      <c r="T3" s="22" t="s">
        <v>19</v>
      </c>
      <c r="U3" s="22" t="s">
        <v>20</v>
      </c>
      <c r="V3" s="22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6" t="s">
        <v>29</v>
      </c>
      <c r="AE3" s="13" t="s">
        <v>30</v>
      </c>
    </row>
    <row r="4" spans="2:31">
      <c r="B4" s="10"/>
      <c r="C4" s="10" t="s">
        <v>32</v>
      </c>
      <c r="D4" s="10" t="s">
        <v>33</v>
      </c>
      <c r="E4" s="10" t="s">
        <v>34</v>
      </c>
      <c r="F4" s="15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23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C4" s="10" t="s">
        <v>58</v>
      </c>
      <c r="AD4" s="27" t="s">
        <v>59</v>
      </c>
      <c r="AE4" s="10" t="s">
        <v>60</v>
      </c>
    </row>
    <row r="5" spans="2:31">
      <c r="B5" s="13" t="s">
        <v>61</v>
      </c>
      <c r="C5" s="13" t="s">
        <v>62</v>
      </c>
      <c r="D5" s="13" t="s">
        <v>62</v>
      </c>
      <c r="E5" s="13" t="s">
        <v>62</v>
      </c>
      <c r="F5" s="14" t="s">
        <v>63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24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3" t="s">
        <v>62</v>
      </c>
      <c r="W5" s="13" t="s">
        <v>62</v>
      </c>
      <c r="X5" s="13" t="s">
        <v>62</v>
      </c>
      <c r="Y5" s="13" t="s">
        <v>62</v>
      </c>
      <c r="Z5" s="13" t="s">
        <v>62</v>
      </c>
      <c r="AA5" s="13" t="s">
        <v>62</v>
      </c>
      <c r="AB5" s="13" t="s">
        <v>62</v>
      </c>
      <c r="AC5" s="13" t="s">
        <v>62</v>
      </c>
      <c r="AD5" s="13" t="s">
        <v>62</v>
      </c>
      <c r="AE5" s="13" t="s">
        <v>62</v>
      </c>
    </row>
    <row r="6" spans="2:31">
      <c r="B6" s="11" t="s">
        <v>64</v>
      </c>
      <c r="C6" s="11" t="s">
        <v>32</v>
      </c>
      <c r="D6" s="11" t="s">
        <v>33</v>
      </c>
      <c r="E6" s="11" t="s">
        <v>34</v>
      </c>
      <c r="F6" s="16" t="s">
        <v>35</v>
      </c>
      <c r="G6" s="11" t="s">
        <v>36</v>
      </c>
      <c r="H6" s="11" t="s">
        <v>37</v>
      </c>
      <c r="I6" s="11" t="s">
        <v>38</v>
      </c>
      <c r="J6" s="11" t="s">
        <v>39</v>
      </c>
      <c r="K6" s="11" t="s">
        <v>40</v>
      </c>
      <c r="L6" s="11" t="s">
        <v>41</v>
      </c>
      <c r="M6" s="11" t="s">
        <v>42</v>
      </c>
      <c r="N6" s="11" t="s">
        <v>43</v>
      </c>
      <c r="O6" s="11" t="s">
        <v>44</v>
      </c>
      <c r="P6" s="11" t="s">
        <v>45</v>
      </c>
      <c r="Q6" s="25" t="s">
        <v>46</v>
      </c>
      <c r="R6" s="11" t="s">
        <v>47</v>
      </c>
      <c r="S6" s="11" t="s">
        <v>48</v>
      </c>
      <c r="T6" s="11" t="s">
        <v>49</v>
      </c>
      <c r="U6" s="11" t="s">
        <v>50</v>
      </c>
      <c r="V6" s="11" t="s">
        <v>51</v>
      </c>
      <c r="W6" s="11" t="s">
        <v>52</v>
      </c>
      <c r="X6" s="11" t="s">
        <v>53</v>
      </c>
      <c r="Y6" s="11" t="s">
        <v>54</v>
      </c>
      <c r="Z6" s="11" t="s">
        <v>55</v>
      </c>
      <c r="AA6" s="11" t="s">
        <v>56</v>
      </c>
      <c r="AB6" s="11" t="s">
        <v>57</v>
      </c>
      <c r="AC6" s="11" t="s">
        <v>58</v>
      </c>
      <c r="AD6" s="28" t="s">
        <v>59</v>
      </c>
      <c r="AE6" s="11" t="s">
        <v>60</v>
      </c>
    </row>
    <row r="7" spans="2:31">
      <c r="B7" s="17"/>
      <c r="C7" s="18">
        <v>20001</v>
      </c>
      <c r="D7" s="18">
        <v>1</v>
      </c>
      <c r="E7" s="18">
        <v>2</v>
      </c>
      <c r="F7" s="19">
        <v>4000</v>
      </c>
      <c r="G7" s="18">
        <v>130</v>
      </c>
      <c r="H7" s="18">
        <v>80</v>
      </c>
      <c r="I7" s="18">
        <v>100</v>
      </c>
      <c r="J7" s="18">
        <v>100</v>
      </c>
      <c r="K7" s="18">
        <v>11</v>
      </c>
      <c r="L7" s="18">
        <v>4</v>
      </c>
      <c r="M7" s="18">
        <v>3</v>
      </c>
      <c r="N7" s="18">
        <v>3</v>
      </c>
      <c r="O7" s="18">
        <v>3</v>
      </c>
      <c r="P7" s="18">
        <v>100</v>
      </c>
      <c r="Q7" s="18">
        <v>13</v>
      </c>
      <c r="R7" s="18">
        <v>0</v>
      </c>
      <c r="S7" s="18">
        <v>4800</v>
      </c>
      <c r="T7" s="18">
        <v>500</v>
      </c>
      <c r="U7" s="18">
        <v>800</v>
      </c>
      <c r="V7" s="18">
        <v>2200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5</v>
      </c>
      <c r="AC7" s="18">
        <v>20</v>
      </c>
      <c r="AD7" s="18">
        <v>0</v>
      </c>
      <c r="AE7" s="18">
        <v>2</v>
      </c>
    </row>
    <row r="8" spans="2:31">
      <c r="B8" s="17"/>
      <c r="C8" s="18">
        <v>20002</v>
      </c>
      <c r="D8" s="18">
        <v>2</v>
      </c>
      <c r="E8" s="18">
        <v>2</v>
      </c>
      <c r="F8" s="19">
        <v>9412</v>
      </c>
      <c r="G8" s="18">
        <v>135</v>
      </c>
      <c r="H8" s="18">
        <v>90</v>
      </c>
      <c r="I8" s="18">
        <v>100</v>
      </c>
      <c r="J8" s="18">
        <v>100</v>
      </c>
      <c r="K8" s="18">
        <v>12</v>
      </c>
      <c r="L8" s="18">
        <v>5</v>
      </c>
      <c r="M8" s="18">
        <v>4</v>
      </c>
      <c r="N8" s="18">
        <v>4</v>
      </c>
      <c r="O8" s="18">
        <v>4</v>
      </c>
      <c r="P8" s="18">
        <v>100</v>
      </c>
      <c r="Q8" s="18">
        <v>14</v>
      </c>
      <c r="R8" s="18">
        <v>0</v>
      </c>
      <c r="S8" s="18">
        <v>7354</v>
      </c>
      <c r="T8" s="18">
        <v>747</v>
      </c>
      <c r="U8" s="18">
        <v>818</v>
      </c>
      <c r="V8" s="18">
        <v>2447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5</v>
      </c>
      <c r="AC8" s="18">
        <v>20</v>
      </c>
      <c r="AD8" s="18">
        <v>0</v>
      </c>
      <c r="AE8" s="18">
        <v>2</v>
      </c>
    </row>
    <row r="9" spans="2:31">
      <c r="B9" s="17"/>
      <c r="C9" s="18">
        <v>20003</v>
      </c>
      <c r="D9" s="18">
        <v>3</v>
      </c>
      <c r="E9" s="18">
        <v>2</v>
      </c>
      <c r="F9" s="19">
        <v>17404</v>
      </c>
      <c r="G9" s="18">
        <v>140</v>
      </c>
      <c r="H9" s="18">
        <v>100</v>
      </c>
      <c r="I9" s="18">
        <v>100</v>
      </c>
      <c r="J9" s="18">
        <v>100</v>
      </c>
      <c r="K9" s="18">
        <v>13</v>
      </c>
      <c r="L9" s="18">
        <v>6</v>
      </c>
      <c r="M9" s="18">
        <v>5</v>
      </c>
      <c r="N9" s="18">
        <v>5</v>
      </c>
      <c r="O9" s="18">
        <v>5</v>
      </c>
      <c r="P9" s="18">
        <v>100</v>
      </c>
      <c r="Q9" s="18">
        <v>15</v>
      </c>
      <c r="R9" s="18">
        <v>0</v>
      </c>
      <c r="S9" s="18">
        <v>9908</v>
      </c>
      <c r="T9" s="18">
        <v>994</v>
      </c>
      <c r="U9" s="18">
        <v>836</v>
      </c>
      <c r="V9" s="18">
        <v>2694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5</v>
      </c>
      <c r="AC9" s="18">
        <v>20</v>
      </c>
      <c r="AD9" s="18">
        <v>0</v>
      </c>
      <c r="AE9" s="18">
        <v>2</v>
      </c>
    </row>
    <row r="10" spans="2:31">
      <c r="B10" s="17"/>
      <c r="C10" s="18">
        <v>20004</v>
      </c>
      <c r="D10" s="18">
        <v>4</v>
      </c>
      <c r="E10" s="18">
        <v>2</v>
      </c>
      <c r="F10" s="19">
        <v>28246</v>
      </c>
      <c r="G10" s="18">
        <v>145</v>
      </c>
      <c r="H10" s="18">
        <v>110</v>
      </c>
      <c r="I10" s="18">
        <v>100</v>
      </c>
      <c r="J10" s="18">
        <v>100</v>
      </c>
      <c r="K10" s="18">
        <v>14</v>
      </c>
      <c r="L10" s="18">
        <v>7</v>
      </c>
      <c r="M10" s="18">
        <v>6</v>
      </c>
      <c r="N10" s="18">
        <v>6</v>
      </c>
      <c r="O10" s="18">
        <v>6</v>
      </c>
      <c r="P10" s="18">
        <v>100</v>
      </c>
      <c r="Q10" s="18">
        <v>16</v>
      </c>
      <c r="R10" s="18">
        <v>0</v>
      </c>
      <c r="S10" s="18">
        <v>12462</v>
      </c>
      <c r="T10" s="18">
        <v>1241</v>
      </c>
      <c r="U10" s="18">
        <v>854</v>
      </c>
      <c r="V10" s="18">
        <v>2941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5</v>
      </c>
      <c r="AC10" s="18">
        <v>20</v>
      </c>
      <c r="AD10" s="18">
        <v>0</v>
      </c>
      <c r="AE10" s="18">
        <v>2</v>
      </c>
    </row>
    <row r="11" spans="2:31">
      <c r="B11" s="17"/>
      <c r="C11" s="18">
        <v>20005</v>
      </c>
      <c r="D11" s="18">
        <v>5</v>
      </c>
      <c r="E11" s="18">
        <v>2</v>
      </c>
      <c r="F11" s="19">
        <v>42022</v>
      </c>
      <c r="G11" s="18">
        <v>150</v>
      </c>
      <c r="H11" s="18">
        <v>120</v>
      </c>
      <c r="I11" s="18">
        <v>100</v>
      </c>
      <c r="J11" s="18">
        <v>100</v>
      </c>
      <c r="K11" s="18">
        <v>15</v>
      </c>
      <c r="L11" s="18">
        <v>8</v>
      </c>
      <c r="M11" s="18">
        <v>7</v>
      </c>
      <c r="N11" s="18">
        <v>7</v>
      </c>
      <c r="O11" s="18">
        <v>7</v>
      </c>
      <c r="P11" s="18">
        <v>100</v>
      </c>
      <c r="Q11" s="18">
        <v>17</v>
      </c>
      <c r="R11" s="18">
        <v>0</v>
      </c>
      <c r="S11" s="18">
        <v>15016</v>
      </c>
      <c r="T11" s="18">
        <v>1488</v>
      </c>
      <c r="U11" s="18">
        <v>872</v>
      </c>
      <c r="V11" s="18">
        <v>3188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5</v>
      </c>
      <c r="AC11" s="18">
        <v>20</v>
      </c>
      <c r="AD11" s="18">
        <v>0</v>
      </c>
      <c r="AE11" s="18">
        <v>2</v>
      </c>
    </row>
    <row r="12" spans="2:31">
      <c r="B12" s="17"/>
      <c r="C12" s="18">
        <v>20006</v>
      </c>
      <c r="D12" s="18">
        <v>6</v>
      </c>
      <c r="E12" s="18">
        <v>2</v>
      </c>
      <c r="F12" s="19">
        <v>58942</v>
      </c>
      <c r="G12" s="18">
        <v>155</v>
      </c>
      <c r="H12" s="18">
        <v>130</v>
      </c>
      <c r="I12" s="18">
        <v>100</v>
      </c>
      <c r="J12" s="18">
        <v>100</v>
      </c>
      <c r="K12" s="18">
        <v>16</v>
      </c>
      <c r="L12" s="18">
        <v>9</v>
      </c>
      <c r="M12" s="18">
        <v>8</v>
      </c>
      <c r="N12" s="18">
        <v>8</v>
      </c>
      <c r="O12" s="18">
        <v>8</v>
      </c>
      <c r="P12" s="18">
        <v>100</v>
      </c>
      <c r="Q12" s="18">
        <v>18</v>
      </c>
      <c r="R12" s="18">
        <v>0</v>
      </c>
      <c r="S12" s="18">
        <v>17570</v>
      </c>
      <c r="T12" s="18">
        <v>1735</v>
      </c>
      <c r="U12" s="18">
        <v>890</v>
      </c>
      <c r="V12" s="18">
        <v>3435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5</v>
      </c>
      <c r="AC12" s="18">
        <v>20</v>
      </c>
      <c r="AD12" s="18">
        <v>0</v>
      </c>
      <c r="AE12" s="18">
        <v>2</v>
      </c>
    </row>
    <row r="13" spans="2:31">
      <c r="B13" s="17"/>
      <c r="C13" s="18">
        <v>20007</v>
      </c>
      <c r="D13" s="18">
        <v>7</v>
      </c>
      <c r="E13" s="18">
        <v>2</v>
      </c>
      <c r="F13" s="19">
        <v>79102</v>
      </c>
      <c r="G13" s="18">
        <v>160</v>
      </c>
      <c r="H13" s="18">
        <v>140</v>
      </c>
      <c r="I13" s="18">
        <v>100</v>
      </c>
      <c r="J13" s="18">
        <v>100</v>
      </c>
      <c r="K13" s="18">
        <v>17</v>
      </c>
      <c r="L13" s="18">
        <v>10</v>
      </c>
      <c r="M13" s="18">
        <v>9</v>
      </c>
      <c r="N13" s="18">
        <v>9</v>
      </c>
      <c r="O13" s="18">
        <v>9</v>
      </c>
      <c r="P13" s="18">
        <v>100</v>
      </c>
      <c r="Q13" s="18">
        <v>19</v>
      </c>
      <c r="R13" s="18">
        <v>0</v>
      </c>
      <c r="S13" s="18">
        <v>20124</v>
      </c>
      <c r="T13" s="18">
        <v>1982</v>
      </c>
      <c r="U13" s="18">
        <v>908</v>
      </c>
      <c r="V13" s="18">
        <v>3682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5</v>
      </c>
      <c r="AC13" s="18">
        <v>20</v>
      </c>
      <c r="AD13" s="18">
        <v>0</v>
      </c>
      <c r="AE13" s="18">
        <v>2</v>
      </c>
    </row>
    <row r="14" spans="2:31">
      <c r="B14" s="17"/>
      <c r="C14" s="18">
        <v>20008</v>
      </c>
      <c r="D14" s="18">
        <v>8</v>
      </c>
      <c r="E14" s="18">
        <v>2</v>
      </c>
      <c r="F14" s="19">
        <f t="shared" ref="F14" si="0">6.69*D14*D14*D14+1859*D14*D14-10393*D14+69312</f>
        <v>108569.28</v>
      </c>
      <c r="G14" s="18">
        <v>165</v>
      </c>
      <c r="H14" s="18">
        <v>150</v>
      </c>
      <c r="I14" s="18">
        <v>100</v>
      </c>
      <c r="J14" s="18">
        <v>100</v>
      </c>
      <c r="K14" s="18">
        <v>18</v>
      </c>
      <c r="L14" s="18">
        <v>11</v>
      </c>
      <c r="M14" s="18">
        <v>10</v>
      </c>
      <c r="N14" s="18">
        <v>10</v>
      </c>
      <c r="O14" s="18">
        <v>10</v>
      </c>
      <c r="P14" s="18">
        <v>100</v>
      </c>
      <c r="Q14" s="18">
        <v>20</v>
      </c>
      <c r="R14" s="18">
        <v>0</v>
      </c>
      <c r="S14" s="18">
        <v>22678</v>
      </c>
      <c r="T14" s="18">
        <v>2229</v>
      </c>
      <c r="U14" s="18">
        <v>926</v>
      </c>
      <c r="V14" s="18">
        <v>3929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5</v>
      </c>
      <c r="AC14" s="18">
        <v>20</v>
      </c>
      <c r="AD14" s="18">
        <v>0</v>
      </c>
      <c r="AE14" s="18">
        <v>2</v>
      </c>
    </row>
    <row r="15" spans="2:31">
      <c r="B15" s="17"/>
      <c r="C15" s="18">
        <v>20009</v>
      </c>
      <c r="D15" s="18">
        <v>9</v>
      </c>
      <c r="E15" s="18">
        <v>2</v>
      </c>
      <c r="F15" s="19">
        <f t="shared" ref="F15:F56" si="1">6.69*D15*D15*D15+1859*D15*D15-10393*D15+69312</f>
        <v>131231.01</v>
      </c>
      <c r="G15" s="18">
        <v>170</v>
      </c>
      <c r="H15" s="18">
        <v>160</v>
      </c>
      <c r="I15" s="18">
        <v>100</v>
      </c>
      <c r="J15" s="18">
        <v>100</v>
      </c>
      <c r="K15" s="18">
        <v>19</v>
      </c>
      <c r="L15" s="18">
        <v>12</v>
      </c>
      <c r="M15" s="18">
        <v>11</v>
      </c>
      <c r="N15" s="18">
        <v>11</v>
      </c>
      <c r="O15" s="18">
        <v>11</v>
      </c>
      <c r="P15" s="18">
        <v>100</v>
      </c>
      <c r="Q15" s="18">
        <v>21</v>
      </c>
      <c r="R15" s="18">
        <v>0</v>
      </c>
      <c r="S15" s="18">
        <v>25232</v>
      </c>
      <c r="T15" s="18">
        <v>2476</v>
      </c>
      <c r="U15" s="18">
        <v>944</v>
      </c>
      <c r="V15" s="18">
        <v>4176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5</v>
      </c>
      <c r="AC15" s="18">
        <v>20</v>
      </c>
      <c r="AD15" s="18">
        <v>0</v>
      </c>
      <c r="AE15" s="18">
        <v>2</v>
      </c>
    </row>
    <row r="16" spans="2:31">
      <c r="B16" s="17"/>
      <c r="C16" s="18">
        <v>20010</v>
      </c>
      <c r="D16" s="18">
        <v>10</v>
      </c>
      <c r="E16" s="18">
        <v>2</v>
      </c>
      <c r="F16" s="19">
        <f t="shared" si="1"/>
        <v>157972</v>
      </c>
      <c r="G16" s="18">
        <v>175</v>
      </c>
      <c r="H16" s="18">
        <v>170</v>
      </c>
      <c r="I16" s="18">
        <v>100</v>
      </c>
      <c r="J16" s="18">
        <v>100</v>
      </c>
      <c r="K16" s="18">
        <v>20</v>
      </c>
      <c r="L16" s="18">
        <v>13</v>
      </c>
      <c r="M16" s="18">
        <v>12</v>
      </c>
      <c r="N16" s="18">
        <v>12</v>
      </c>
      <c r="O16" s="18">
        <v>12</v>
      </c>
      <c r="P16" s="18">
        <v>100</v>
      </c>
      <c r="Q16" s="18">
        <v>22</v>
      </c>
      <c r="R16" s="18">
        <v>0</v>
      </c>
      <c r="S16" s="18">
        <v>27786</v>
      </c>
      <c r="T16" s="18">
        <v>2723</v>
      </c>
      <c r="U16" s="18">
        <v>962</v>
      </c>
      <c r="V16" s="18">
        <v>4423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5</v>
      </c>
      <c r="AC16" s="18">
        <v>20</v>
      </c>
      <c r="AD16" s="18">
        <v>0</v>
      </c>
      <c r="AE16" s="18">
        <v>2</v>
      </c>
    </row>
    <row r="17" spans="2:31">
      <c r="B17" s="17"/>
      <c r="C17" s="18">
        <v>20011</v>
      </c>
      <c r="D17" s="18">
        <v>11</v>
      </c>
      <c r="E17" s="18">
        <v>2</v>
      </c>
      <c r="F17" s="19">
        <f t="shared" si="1"/>
        <v>188832.39</v>
      </c>
      <c r="G17" s="18">
        <v>180</v>
      </c>
      <c r="H17" s="18">
        <v>180</v>
      </c>
      <c r="I17" s="18">
        <v>100</v>
      </c>
      <c r="J17" s="18">
        <v>100</v>
      </c>
      <c r="K17" s="18">
        <v>21</v>
      </c>
      <c r="L17" s="18">
        <v>14</v>
      </c>
      <c r="M17" s="18">
        <v>13</v>
      </c>
      <c r="N17" s="18">
        <v>13</v>
      </c>
      <c r="O17" s="18">
        <v>13</v>
      </c>
      <c r="P17" s="18">
        <v>100</v>
      </c>
      <c r="Q17" s="18">
        <v>23</v>
      </c>
      <c r="R17" s="18">
        <v>0</v>
      </c>
      <c r="S17" s="18">
        <v>30340</v>
      </c>
      <c r="T17" s="18">
        <v>2970</v>
      </c>
      <c r="U17" s="18">
        <v>980</v>
      </c>
      <c r="V17" s="18">
        <v>4670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5</v>
      </c>
      <c r="AC17" s="18">
        <v>20</v>
      </c>
      <c r="AD17" s="18">
        <v>0</v>
      </c>
      <c r="AE17" s="18">
        <v>2</v>
      </c>
    </row>
    <row r="18" spans="2:31">
      <c r="B18" s="17"/>
      <c r="C18" s="18">
        <v>20012</v>
      </c>
      <c r="D18" s="18">
        <v>12</v>
      </c>
      <c r="E18" s="18">
        <v>2</v>
      </c>
      <c r="F18" s="19">
        <f t="shared" si="1"/>
        <v>223852.32</v>
      </c>
      <c r="G18" s="18">
        <v>185</v>
      </c>
      <c r="H18" s="18">
        <v>190</v>
      </c>
      <c r="I18" s="18">
        <v>100</v>
      </c>
      <c r="J18" s="18">
        <v>100</v>
      </c>
      <c r="K18" s="18">
        <v>22</v>
      </c>
      <c r="L18" s="18">
        <v>15</v>
      </c>
      <c r="M18" s="18">
        <v>14</v>
      </c>
      <c r="N18" s="18">
        <v>14</v>
      </c>
      <c r="O18" s="18">
        <v>14</v>
      </c>
      <c r="P18" s="18">
        <v>100</v>
      </c>
      <c r="Q18" s="18">
        <v>24</v>
      </c>
      <c r="R18" s="18">
        <v>0</v>
      </c>
      <c r="S18" s="18">
        <v>32894</v>
      </c>
      <c r="T18" s="18">
        <v>3217</v>
      </c>
      <c r="U18" s="18">
        <v>998</v>
      </c>
      <c r="V18" s="18">
        <v>4917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5</v>
      </c>
      <c r="AC18" s="18">
        <v>20</v>
      </c>
      <c r="AD18" s="18">
        <v>0</v>
      </c>
      <c r="AE18" s="18">
        <v>2</v>
      </c>
    </row>
    <row r="19" spans="2:31">
      <c r="B19" s="17"/>
      <c r="C19" s="18">
        <v>20013</v>
      </c>
      <c r="D19" s="18">
        <v>13</v>
      </c>
      <c r="E19" s="18">
        <v>2</v>
      </c>
      <c r="F19" s="19">
        <f t="shared" si="1"/>
        <v>263071.93</v>
      </c>
      <c r="G19" s="18">
        <v>190</v>
      </c>
      <c r="H19" s="18">
        <v>200</v>
      </c>
      <c r="I19" s="18">
        <v>100</v>
      </c>
      <c r="J19" s="18">
        <v>100</v>
      </c>
      <c r="K19" s="18">
        <v>23</v>
      </c>
      <c r="L19" s="18">
        <v>16</v>
      </c>
      <c r="M19" s="18">
        <v>15</v>
      </c>
      <c r="N19" s="18">
        <v>15</v>
      </c>
      <c r="O19" s="18">
        <v>15</v>
      </c>
      <c r="P19" s="18">
        <v>100</v>
      </c>
      <c r="Q19" s="18">
        <v>25</v>
      </c>
      <c r="R19" s="18">
        <v>0</v>
      </c>
      <c r="S19" s="18">
        <v>35448</v>
      </c>
      <c r="T19" s="18">
        <v>3464</v>
      </c>
      <c r="U19" s="18">
        <v>1016</v>
      </c>
      <c r="V19" s="18">
        <v>5164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5</v>
      </c>
      <c r="AC19" s="18">
        <v>20</v>
      </c>
      <c r="AD19" s="18">
        <v>0</v>
      </c>
      <c r="AE19" s="18">
        <v>2</v>
      </c>
    </row>
    <row r="20" spans="2:31">
      <c r="B20" s="17"/>
      <c r="C20" s="18">
        <v>20014</v>
      </c>
      <c r="D20" s="18">
        <v>14</v>
      </c>
      <c r="E20" s="18">
        <v>2</v>
      </c>
      <c r="F20" s="19">
        <f t="shared" si="1"/>
        <v>306531.36</v>
      </c>
      <c r="G20" s="18">
        <v>195</v>
      </c>
      <c r="H20" s="18">
        <v>210</v>
      </c>
      <c r="I20" s="18">
        <v>100</v>
      </c>
      <c r="J20" s="18">
        <v>100</v>
      </c>
      <c r="K20" s="18">
        <v>24</v>
      </c>
      <c r="L20" s="18">
        <v>17</v>
      </c>
      <c r="M20" s="18">
        <v>16</v>
      </c>
      <c r="N20" s="18">
        <v>16</v>
      </c>
      <c r="O20" s="18">
        <v>16</v>
      </c>
      <c r="P20" s="18">
        <v>100</v>
      </c>
      <c r="Q20" s="18">
        <v>26</v>
      </c>
      <c r="R20" s="18">
        <v>0</v>
      </c>
      <c r="S20" s="18">
        <v>38002</v>
      </c>
      <c r="T20" s="18">
        <v>3711</v>
      </c>
      <c r="U20" s="18">
        <v>1034</v>
      </c>
      <c r="V20" s="18">
        <v>5411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5</v>
      </c>
      <c r="AC20" s="18">
        <v>20</v>
      </c>
      <c r="AD20" s="18">
        <v>0</v>
      </c>
      <c r="AE20" s="18">
        <v>2</v>
      </c>
    </row>
    <row r="21" spans="2:31">
      <c r="B21" s="17"/>
      <c r="C21" s="18">
        <v>20015</v>
      </c>
      <c r="D21" s="18">
        <v>15</v>
      </c>
      <c r="E21" s="18">
        <v>2</v>
      </c>
      <c r="F21" s="19">
        <f t="shared" si="1"/>
        <v>354270.75</v>
      </c>
      <c r="G21" s="18">
        <v>200</v>
      </c>
      <c r="H21" s="18">
        <v>220</v>
      </c>
      <c r="I21" s="18">
        <v>100</v>
      </c>
      <c r="J21" s="18">
        <v>100</v>
      </c>
      <c r="K21" s="18">
        <v>25</v>
      </c>
      <c r="L21" s="18">
        <v>18</v>
      </c>
      <c r="M21" s="18">
        <v>17</v>
      </c>
      <c r="N21" s="18">
        <v>17</v>
      </c>
      <c r="O21" s="18">
        <v>17</v>
      </c>
      <c r="P21" s="18">
        <v>100</v>
      </c>
      <c r="Q21" s="18">
        <v>27</v>
      </c>
      <c r="R21" s="18">
        <v>0</v>
      </c>
      <c r="S21" s="18">
        <v>40556</v>
      </c>
      <c r="T21" s="18">
        <v>3958</v>
      </c>
      <c r="U21" s="18">
        <v>1052</v>
      </c>
      <c r="V21" s="18">
        <v>5658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5</v>
      </c>
      <c r="AC21" s="18">
        <v>20</v>
      </c>
      <c r="AD21" s="18">
        <v>0</v>
      </c>
      <c r="AE21" s="18">
        <v>2</v>
      </c>
    </row>
    <row r="22" spans="2:31">
      <c r="B22" s="17"/>
      <c r="C22" s="18">
        <v>20016</v>
      </c>
      <c r="D22" s="18">
        <v>16</v>
      </c>
      <c r="E22" s="18">
        <v>2</v>
      </c>
      <c r="F22" s="19">
        <f t="shared" si="1"/>
        <v>406330.24</v>
      </c>
      <c r="G22" s="18">
        <v>205</v>
      </c>
      <c r="H22" s="18">
        <v>230</v>
      </c>
      <c r="I22" s="18">
        <v>100</v>
      </c>
      <c r="J22" s="18">
        <v>100</v>
      </c>
      <c r="K22" s="18">
        <v>26</v>
      </c>
      <c r="L22" s="18">
        <v>19</v>
      </c>
      <c r="M22" s="18">
        <v>18</v>
      </c>
      <c r="N22" s="18">
        <v>18</v>
      </c>
      <c r="O22" s="18">
        <v>18</v>
      </c>
      <c r="P22" s="18">
        <v>100</v>
      </c>
      <c r="Q22" s="18">
        <v>28</v>
      </c>
      <c r="R22" s="18">
        <v>0</v>
      </c>
      <c r="S22" s="18">
        <v>43110</v>
      </c>
      <c r="T22" s="18">
        <v>4205</v>
      </c>
      <c r="U22" s="18">
        <v>1070</v>
      </c>
      <c r="V22" s="18">
        <v>5905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5</v>
      </c>
      <c r="AC22" s="18">
        <v>20</v>
      </c>
      <c r="AD22" s="18">
        <v>0</v>
      </c>
      <c r="AE22" s="18">
        <v>2</v>
      </c>
    </row>
    <row r="23" spans="2:31">
      <c r="B23" s="17"/>
      <c r="C23" s="18">
        <v>20017</v>
      </c>
      <c r="D23" s="18">
        <v>17</v>
      </c>
      <c r="E23" s="18">
        <v>2</v>
      </c>
      <c r="F23" s="19">
        <f t="shared" si="1"/>
        <v>462749.97</v>
      </c>
      <c r="G23" s="18">
        <v>210</v>
      </c>
      <c r="H23" s="18">
        <v>240</v>
      </c>
      <c r="I23" s="18">
        <v>100</v>
      </c>
      <c r="J23" s="18">
        <v>100</v>
      </c>
      <c r="K23" s="18">
        <v>27</v>
      </c>
      <c r="L23" s="18">
        <v>20</v>
      </c>
      <c r="M23" s="18">
        <v>19</v>
      </c>
      <c r="N23" s="18">
        <v>19</v>
      </c>
      <c r="O23" s="18">
        <v>19</v>
      </c>
      <c r="P23" s="18">
        <v>100</v>
      </c>
      <c r="Q23" s="18">
        <v>29</v>
      </c>
      <c r="R23" s="18">
        <v>0</v>
      </c>
      <c r="S23" s="18">
        <v>45664</v>
      </c>
      <c r="T23" s="18">
        <v>4452</v>
      </c>
      <c r="U23" s="18">
        <v>1088</v>
      </c>
      <c r="V23" s="18">
        <v>6152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5</v>
      </c>
      <c r="AC23" s="18">
        <v>20</v>
      </c>
      <c r="AD23" s="18">
        <v>0</v>
      </c>
      <c r="AE23" s="18">
        <v>2</v>
      </c>
    </row>
    <row r="24" spans="2:31">
      <c r="B24" s="17"/>
      <c r="C24" s="18">
        <v>20018</v>
      </c>
      <c r="D24" s="18">
        <v>18</v>
      </c>
      <c r="E24" s="18">
        <v>2</v>
      </c>
      <c r="F24" s="19">
        <f t="shared" si="1"/>
        <v>523570.07999999996</v>
      </c>
      <c r="G24" s="18">
        <v>215</v>
      </c>
      <c r="H24" s="18">
        <v>250</v>
      </c>
      <c r="I24" s="18">
        <v>100</v>
      </c>
      <c r="J24" s="18">
        <v>100</v>
      </c>
      <c r="K24" s="18">
        <v>28</v>
      </c>
      <c r="L24" s="18">
        <v>21</v>
      </c>
      <c r="M24" s="18">
        <v>20</v>
      </c>
      <c r="N24" s="18">
        <v>20</v>
      </c>
      <c r="O24" s="18">
        <v>20</v>
      </c>
      <c r="P24" s="18">
        <v>100</v>
      </c>
      <c r="Q24" s="18">
        <v>30</v>
      </c>
      <c r="R24" s="18">
        <v>0</v>
      </c>
      <c r="S24" s="18">
        <v>48218</v>
      </c>
      <c r="T24" s="18">
        <v>4699</v>
      </c>
      <c r="U24" s="18">
        <v>1106</v>
      </c>
      <c r="V24" s="18">
        <v>6399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5</v>
      </c>
      <c r="AC24" s="18">
        <v>20</v>
      </c>
      <c r="AD24" s="18">
        <v>0</v>
      </c>
      <c r="AE24" s="18">
        <v>2</v>
      </c>
    </row>
    <row r="25" spans="2:31">
      <c r="B25" s="17"/>
      <c r="C25" s="18">
        <v>20019</v>
      </c>
      <c r="D25" s="18">
        <v>19</v>
      </c>
      <c r="E25" s="18">
        <v>2</v>
      </c>
      <c r="F25" s="19">
        <f t="shared" si="1"/>
        <v>588830.71</v>
      </c>
      <c r="G25" s="18">
        <v>220</v>
      </c>
      <c r="H25" s="18">
        <v>260</v>
      </c>
      <c r="I25" s="18">
        <v>100</v>
      </c>
      <c r="J25" s="18">
        <v>100</v>
      </c>
      <c r="K25" s="18">
        <v>29</v>
      </c>
      <c r="L25" s="18">
        <v>22</v>
      </c>
      <c r="M25" s="18">
        <v>21</v>
      </c>
      <c r="N25" s="18">
        <v>21</v>
      </c>
      <c r="O25" s="18">
        <v>21</v>
      </c>
      <c r="P25" s="18">
        <v>100</v>
      </c>
      <c r="Q25" s="18">
        <v>31</v>
      </c>
      <c r="R25" s="18">
        <v>0</v>
      </c>
      <c r="S25" s="18">
        <v>50772</v>
      </c>
      <c r="T25" s="18">
        <v>4946</v>
      </c>
      <c r="U25" s="18">
        <v>1124</v>
      </c>
      <c r="V25" s="18">
        <v>6646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5</v>
      </c>
      <c r="AC25" s="18">
        <v>20</v>
      </c>
      <c r="AD25" s="18">
        <v>0</v>
      </c>
      <c r="AE25" s="18">
        <v>2</v>
      </c>
    </row>
    <row r="26" spans="2:31">
      <c r="B26" s="17"/>
      <c r="C26" s="18">
        <v>20020</v>
      </c>
      <c r="D26" s="18">
        <v>20</v>
      </c>
      <c r="E26" s="18">
        <v>2</v>
      </c>
      <c r="F26" s="19">
        <f t="shared" si="1"/>
        <v>658572</v>
      </c>
      <c r="G26" s="18">
        <v>225</v>
      </c>
      <c r="H26" s="18">
        <v>270</v>
      </c>
      <c r="I26" s="18">
        <v>100</v>
      </c>
      <c r="J26" s="18">
        <v>100</v>
      </c>
      <c r="K26" s="18">
        <v>30</v>
      </c>
      <c r="L26" s="18">
        <v>23</v>
      </c>
      <c r="M26" s="18">
        <v>22</v>
      </c>
      <c r="N26" s="18">
        <v>22</v>
      </c>
      <c r="O26" s="18">
        <v>22</v>
      </c>
      <c r="P26" s="18">
        <v>100</v>
      </c>
      <c r="Q26" s="18">
        <v>32</v>
      </c>
      <c r="R26" s="18">
        <v>0</v>
      </c>
      <c r="S26" s="18">
        <v>53326</v>
      </c>
      <c r="T26" s="18">
        <v>5193</v>
      </c>
      <c r="U26" s="18">
        <v>1142</v>
      </c>
      <c r="V26" s="18">
        <v>6893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5</v>
      </c>
      <c r="AC26" s="18">
        <v>20</v>
      </c>
      <c r="AD26" s="18">
        <v>0</v>
      </c>
      <c r="AE26" s="18">
        <v>2</v>
      </c>
    </row>
    <row r="27" spans="2:31">
      <c r="B27" s="17"/>
      <c r="C27" s="18">
        <v>20021</v>
      </c>
      <c r="D27" s="18">
        <v>21</v>
      </c>
      <c r="E27" s="18">
        <v>2</v>
      </c>
      <c r="F27" s="19">
        <f t="shared" si="1"/>
        <v>732834.09</v>
      </c>
      <c r="G27" s="18">
        <v>230</v>
      </c>
      <c r="H27" s="18">
        <v>280</v>
      </c>
      <c r="I27" s="18">
        <v>100</v>
      </c>
      <c r="J27" s="18">
        <v>100</v>
      </c>
      <c r="K27" s="18">
        <v>31</v>
      </c>
      <c r="L27" s="18">
        <v>24</v>
      </c>
      <c r="M27" s="18">
        <v>23</v>
      </c>
      <c r="N27" s="18">
        <v>23</v>
      </c>
      <c r="O27" s="18">
        <v>23</v>
      </c>
      <c r="P27" s="18">
        <v>100</v>
      </c>
      <c r="Q27" s="18">
        <v>33</v>
      </c>
      <c r="R27" s="18">
        <v>0</v>
      </c>
      <c r="S27" s="18">
        <v>55880</v>
      </c>
      <c r="T27" s="18">
        <v>5440</v>
      </c>
      <c r="U27" s="18">
        <v>1160</v>
      </c>
      <c r="V27" s="18">
        <v>7140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5</v>
      </c>
      <c r="AC27" s="18">
        <v>20</v>
      </c>
      <c r="AD27" s="18">
        <v>0</v>
      </c>
      <c r="AE27" s="18">
        <v>2</v>
      </c>
    </row>
    <row r="28" spans="2:31">
      <c r="B28" s="17"/>
      <c r="C28" s="18">
        <v>20022</v>
      </c>
      <c r="D28" s="18">
        <v>22</v>
      </c>
      <c r="E28" s="18">
        <v>2</v>
      </c>
      <c r="F28" s="19">
        <f t="shared" si="1"/>
        <v>811657.12</v>
      </c>
      <c r="G28" s="18">
        <v>235</v>
      </c>
      <c r="H28" s="18">
        <v>290</v>
      </c>
      <c r="I28" s="18">
        <v>100</v>
      </c>
      <c r="J28" s="18">
        <v>100</v>
      </c>
      <c r="K28" s="18">
        <v>32</v>
      </c>
      <c r="L28" s="18">
        <v>25</v>
      </c>
      <c r="M28" s="18">
        <v>24</v>
      </c>
      <c r="N28" s="18">
        <v>24</v>
      </c>
      <c r="O28" s="18">
        <v>24</v>
      </c>
      <c r="P28" s="18">
        <v>100</v>
      </c>
      <c r="Q28" s="18">
        <v>34</v>
      </c>
      <c r="R28" s="18">
        <v>0</v>
      </c>
      <c r="S28" s="18">
        <v>58434</v>
      </c>
      <c r="T28" s="18">
        <v>5687</v>
      </c>
      <c r="U28" s="18">
        <v>1178</v>
      </c>
      <c r="V28" s="18">
        <v>7387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5</v>
      </c>
      <c r="AC28" s="18">
        <v>20</v>
      </c>
      <c r="AD28" s="18">
        <v>0</v>
      </c>
      <c r="AE28" s="18">
        <v>2</v>
      </c>
    </row>
    <row r="29" spans="2:31">
      <c r="B29" s="17"/>
      <c r="C29" s="18">
        <v>20023</v>
      </c>
      <c r="D29" s="18">
        <v>23</v>
      </c>
      <c r="E29" s="18">
        <v>2</v>
      </c>
      <c r="F29" s="19">
        <f t="shared" si="1"/>
        <v>895081.23</v>
      </c>
      <c r="G29" s="18">
        <v>240</v>
      </c>
      <c r="H29" s="18">
        <v>300</v>
      </c>
      <c r="I29" s="18">
        <v>100</v>
      </c>
      <c r="J29" s="18">
        <v>100</v>
      </c>
      <c r="K29" s="18">
        <v>33</v>
      </c>
      <c r="L29" s="18">
        <v>26</v>
      </c>
      <c r="M29" s="18">
        <v>25</v>
      </c>
      <c r="N29" s="18">
        <v>25</v>
      </c>
      <c r="O29" s="18">
        <v>25</v>
      </c>
      <c r="P29" s="18">
        <v>100</v>
      </c>
      <c r="Q29" s="18">
        <v>35</v>
      </c>
      <c r="R29" s="18">
        <v>0</v>
      </c>
      <c r="S29" s="18">
        <v>60988</v>
      </c>
      <c r="T29" s="18">
        <v>5934</v>
      </c>
      <c r="U29" s="18">
        <v>1196</v>
      </c>
      <c r="V29" s="18">
        <v>7634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5</v>
      </c>
      <c r="AC29" s="18">
        <v>20</v>
      </c>
      <c r="AD29" s="18">
        <v>0</v>
      </c>
      <c r="AE29" s="18">
        <v>2</v>
      </c>
    </row>
    <row r="30" spans="2:31">
      <c r="B30" s="17"/>
      <c r="C30" s="18">
        <v>20024</v>
      </c>
      <c r="D30" s="18">
        <v>24</v>
      </c>
      <c r="E30" s="18">
        <v>2</v>
      </c>
      <c r="F30" s="19">
        <f t="shared" si="1"/>
        <v>983146.56</v>
      </c>
      <c r="G30" s="18">
        <v>245</v>
      </c>
      <c r="H30" s="18">
        <v>310</v>
      </c>
      <c r="I30" s="18">
        <v>100</v>
      </c>
      <c r="J30" s="18">
        <v>100</v>
      </c>
      <c r="K30" s="18">
        <v>34</v>
      </c>
      <c r="L30" s="18">
        <v>27</v>
      </c>
      <c r="M30" s="18">
        <v>26</v>
      </c>
      <c r="N30" s="18">
        <v>26</v>
      </c>
      <c r="O30" s="18">
        <v>26</v>
      </c>
      <c r="P30" s="18">
        <v>100</v>
      </c>
      <c r="Q30" s="18">
        <v>36</v>
      </c>
      <c r="R30" s="18">
        <v>0</v>
      </c>
      <c r="S30" s="18">
        <v>63542</v>
      </c>
      <c r="T30" s="18">
        <v>6181</v>
      </c>
      <c r="U30" s="18">
        <v>1214</v>
      </c>
      <c r="V30" s="18">
        <v>7881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5</v>
      </c>
      <c r="AC30" s="18">
        <v>20</v>
      </c>
      <c r="AD30" s="18">
        <v>0</v>
      </c>
      <c r="AE30" s="18">
        <v>2</v>
      </c>
    </row>
    <row r="31" spans="2:31">
      <c r="B31" s="17"/>
      <c r="C31" s="18">
        <v>20025</v>
      </c>
      <c r="D31" s="18">
        <v>25</v>
      </c>
      <c r="E31" s="18">
        <v>2</v>
      </c>
      <c r="F31" s="19">
        <f t="shared" si="1"/>
        <v>1075893.25</v>
      </c>
      <c r="G31" s="18">
        <v>250</v>
      </c>
      <c r="H31" s="18">
        <v>320</v>
      </c>
      <c r="I31" s="18">
        <v>100</v>
      </c>
      <c r="J31" s="18">
        <v>100</v>
      </c>
      <c r="K31" s="18">
        <v>35</v>
      </c>
      <c r="L31" s="18">
        <v>28</v>
      </c>
      <c r="M31" s="18">
        <v>27</v>
      </c>
      <c r="N31" s="18">
        <v>27</v>
      </c>
      <c r="O31" s="18">
        <v>27</v>
      </c>
      <c r="P31" s="18">
        <v>100</v>
      </c>
      <c r="Q31" s="18">
        <v>37</v>
      </c>
      <c r="R31" s="18">
        <v>0</v>
      </c>
      <c r="S31" s="18">
        <v>66096</v>
      </c>
      <c r="T31" s="18">
        <v>6428</v>
      </c>
      <c r="U31" s="18">
        <v>1232</v>
      </c>
      <c r="V31" s="18">
        <v>8128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5</v>
      </c>
      <c r="AC31" s="18">
        <v>20</v>
      </c>
      <c r="AD31" s="18">
        <v>0</v>
      </c>
      <c r="AE31" s="18">
        <v>2</v>
      </c>
    </row>
    <row r="32" spans="2:31">
      <c r="B32" s="17"/>
      <c r="C32" s="18">
        <v>20026</v>
      </c>
      <c r="D32" s="18">
        <v>26</v>
      </c>
      <c r="E32" s="18">
        <v>2</v>
      </c>
      <c r="F32" s="19">
        <f t="shared" si="1"/>
        <v>1173361.44</v>
      </c>
      <c r="G32" s="18">
        <v>255</v>
      </c>
      <c r="H32" s="18">
        <v>330</v>
      </c>
      <c r="I32" s="18">
        <v>100</v>
      </c>
      <c r="J32" s="18">
        <v>100</v>
      </c>
      <c r="K32" s="18">
        <v>36</v>
      </c>
      <c r="L32" s="18">
        <v>29</v>
      </c>
      <c r="M32" s="18">
        <v>28</v>
      </c>
      <c r="N32" s="18">
        <v>28</v>
      </c>
      <c r="O32" s="18">
        <v>28</v>
      </c>
      <c r="P32" s="18">
        <v>100</v>
      </c>
      <c r="Q32" s="18">
        <v>38</v>
      </c>
      <c r="R32" s="18">
        <v>0</v>
      </c>
      <c r="S32" s="18">
        <v>68650</v>
      </c>
      <c r="T32" s="18">
        <v>6675</v>
      </c>
      <c r="U32" s="18">
        <v>1250</v>
      </c>
      <c r="V32" s="18">
        <v>8375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5</v>
      </c>
      <c r="AC32" s="18">
        <v>20</v>
      </c>
      <c r="AD32" s="18">
        <v>0</v>
      </c>
      <c r="AE32" s="18">
        <v>2</v>
      </c>
    </row>
    <row r="33" spans="2:31">
      <c r="B33" s="17"/>
      <c r="C33" s="18">
        <v>20027</v>
      </c>
      <c r="D33" s="18">
        <v>27</v>
      </c>
      <c r="E33" s="18">
        <v>2</v>
      </c>
      <c r="F33" s="19">
        <f t="shared" si="1"/>
        <v>1275591.27</v>
      </c>
      <c r="G33" s="18">
        <v>260</v>
      </c>
      <c r="H33" s="18">
        <v>340</v>
      </c>
      <c r="I33" s="18">
        <v>100</v>
      </c>
      <c r="J33" s="18">
        <v>100</v>
      </c>
      <c r="K33" s="18">
        <v>37</v>
      </c>
      <c r="L33" s="18">
        <v>30</v>
      </c>
      <c r="M33" s="18">
        <v>29</v>
      </c>
      <c r="N33" s="18">
        <v>29</v>
      </c>
      <c r="O33" s="18">
        <v>29</v>
      </c>
      <c r="P33" s="18">
        <v>100</v>
      </c>
      <c r="Q33" s="18">
        <v>39</v>
      </c>
      <c r="R33" s="18">
        <v>0</v>
      </c>
      <c r="S33" s="18">
        <v>71204</v>
      </c>
      <c r="T33" s="18">
        <v>6922</v>
      </c>
      <c r="U33" s="18">
        <v>1268</v>
      </c>
      <c r="V33" s="18">
        <v>8622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5</v>
      </c>
      <c r="AC33" s="18">
        <v>20</v>
      </c>
      <c r="AD33" s="18">
        <v>0</v>
      </c>
      <c r="AE33" s="18">
        <v>2</v>
      </c>
    </row>
    <row r="34" spans="2:31">
      <c r="B34" s="17"/>
      <c r="C34" s="18">
        <v>20028</v>
      </c>
      <c r="D34" s="18">
        <v>28</v>
      </c>
      <c r="E34" s="18">
        <v>2</v>
      </c>
      <c r="F34" s="19">
        <f t="shared" si="1"/>
        <v>1382622.8800000001</v>
      </c>
      <c r="G34" s="18">
        <v>265</v>
      </c>
      <c r="H34" s="18">
        <v>350</v>
      </c>
      <c r="I34" s="18">
        <v>100</v>
      </c>
      <c r="J34" s="18">
        <v>100</v>
      </c>
      <c r="K34" s="18">
        <v>38</v>
      </c>
      <c r="L34" s="18">
        <v>31</v>
      </c>
      <c r="M34" s="18">
        <v>30</v>
      </c>
      <c r="N34" s="18">
        <v>30</v>
      </c>
      <c r="O34" s="18">
        <v>30</v>
      </c>
      <c r="P34" s="18">
        <v>100</v>
      </c>
      <c r="Q34" s="18">
        <v>40</v>
      </c>
      <c r="R34" s="18">
        <v>0</v>
      </c>
      <c r="S34" s="18">
        <v>73758</v>
      </c>
      <c r="T34" s="18">
        <v>7169</v>
      </c>
      <c r="U34" s="18">
        <v>1286</v>
      </c>
      <c r="V34" s="18">
        <v>8869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5</v>
      </c>
      <c r="AC34" s="18">
        <v>20</v>
      </c>
      <c r="AD34" s="18">
        <v>0</v>
      </c>
      <c r="AE34" s="18">
        <v>2</v>
      </c>
    </row>
    <row r="35" spans="2:31">
      <c r="B35" s="17"/>
      <c r="C35" s="18">
        <v>20029</v>
      </c>
      <c r="D35" s="18">
        <v>29</v>
      </c>
      <c r="E35" s="18">
        <v>2</v>
      </c>
      <c r="F35" s="19">
        <f t="shared" si="1"/>
        <v>1494496.4100000001</v>
      </c>
      <c r="G35" s="18">
        <v>270</v>
      </c>
      <c r="H35" s="18">
        <v>360</v>
      </c>
      <c r="I35" s="18">
        <v>100</v>
      </c>
      <c r="J35" s="18">
        <v>100</v>
      </c>
      <c r="K35" s="18">
        <v>39</v>
      </c>
      <c r="L35" s="18">
        <v>32</v>
      </c>
      <c r="M35" s="18">
        <v>31</v>
      </c>
      <c r="N35" s="18">
        <v>31</v>
      </c>
      <c r="O35" s="18">
        <v>31</v>
      </c>
      <c r="P35" s="18">
        <v>100</v>
      </c>
      <c r="Q35" s="18">
        <v>41</v>
      </c>
      <c r="R35" s="18">
        <v>0</v>
      </c>
      <c r="S35" s="18">
        <v>76312</v>
      </c>
      <c r="T35" s="18">
        <v>7416</v>
      </c>
      <c r="U35" s="18">
        <v>1304</v>
      </c>
      <c r="V35" s="18">
        <v>9116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5</v>
      </c>
      <c r="AC35" s="18">
        <v>20</v>
      </c>
      <c r="AD35" s="18">
        <v>0</v>
      </c>
      <c r="AE35" s="18">
        <v>2</v>
      </c>
    </row>
    <row r="36" spans="2:31">
      <c r="B36" s="17"/>
      <c r="C36" s="18">
        <v>20030</v>
      </c>
      <c r="D36" s="18">
        <v>30</v>
      </c>
      <c r="E36" s="18">
        <v>2</v>
      </c>
      <c r="F36" s="19">
        <f t="shared" si="1"/>
        <v>1611252</v>
      </c>
      <c r="G36" s="18">
        <v>275</v>
      </c>
      <c r="H36" s="18">
        <v>370</v>
      </c>
      <c r="I36" s="18">
        <v>100</v>
      </c>
      <c r="J36" s="18">
        <v>100</v>
      </c>
      <c r="K36" s="18">
        <v>40</v>
      </c>
      <c r="L36" s="18">
        <v>33</v>
      </c>
      <c r="M36" s="18">
        <v>32</v>
      </c>
      <c r="N36" s="18">
        <v>32</v>
      </c>
      <c r="O36" s="18">
        <v>32</v>
      </c>
      <c r="P36" s="18">
        <v>100</v>
      </c>
      <c r="Q36" s="18">
        <v>42</v>
      </c>
      <c r="R36" s="18">
        <v>0</v>
      </c>
      <c r="S36" s="18">
        <v>78866</v>
      </c>
      <c r="T36" s="18">
        <v>7663</v>
      </c>
      <c r="U36" s="18">
        <v>1322</v>
      </c>
      <c r="V36" s="18">
        <v>9363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5</v>
      </c>
      <c r="AC36" s="18">
        <v>20</v>
      </c>
      <c r="AD36" s="18">
        <v>0</v>
      </c>
      <c r="AE36" s="18">
        <v>2</v>
      </c>
    </row>
    <row r="37" spans="2:31">
      <c r="B37" s="17"/>
      <c r="C37" s="18">
        <v>20031</v>
      </c>
      <c r="D37" s="18">
        <v>31</v>
      </c>
      <c r="E37" s="18">
        <v>2</v>
      </c>
      <c r="F37" s="19">
        <f t="shared" si="1"/>
        <v>1732929.79</v>
      </c>
      <c r="G37" s="18">
        <v>280</v>
      </c>
      <c r="H37" s="18">
        <v>380</v>
      </c>
      <c r="I37" s="18">
        <v>100</v>
      </c>
      <c r="J37" s="18">
        <v>100</v>
      </c>
      <c r="K37" s="18">
        <v>41</v>
      </c>
      <c r="L37" s="18">
        <v>34</v>
      </c>
      <c r="M37" s="18">
        <v>33</v>
      </c>
      <c r="N37" s="18">
        <v>33</v>
      </c>
      <c r="O37" s="18">
        <v>33</v>
      </c>
      <c r="P37" s="18">
        <v>100</v>
      </c>
      <c r="Q37" s="18">
        <v>43</v>
      </c>
      <c r="R37" s="18">
        <v>0</v>
      </c>
      <c r="S37" s="18">
        <v>81420</v>
      </c>
      <c r="T37" s="18">
        <v>7910</v>
      </c>
      <c r="U37" s="18">
        <v>1340</v>
      </c>
      <c r="V37" s="18">
        <v>9610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5</v>
      </c>
      <c r="AC37" s="18">
        <v>20</v>
      </c>
      <c r="AD37" s="18">
        <v>0</v>
      </c>
      <c r="AE37" s="18">
        <v>2</v>
      </c>
    </row>
    <row r="38" spans="2:31">
      <c r="B38" s="17"/>
      <c r="C38" s="18">
        <v>20032</v>
      </c>
      <c r="D38" s="18">
        <v>32</v>
      </c>
      <c r="E38" s="18">
        <v>2</v>
      </c>
      <c r="F38" s="19">
        <f t="shared" si="1"/>
        <v>1859569.92</v>
      </c>
      <c r="G38" s="18">
        <v>285</v>
      </c>
      <c r="H38" s="18">
        <v>390</v>
      </c>
      <c r="I38" s="18">
        <v>100</v>
      </c>
      <c r="J38" s="18">
        <v>100</v>
      </c>
      <c r="K38" s="18">
        <v>42</v>
      </c>
      <c r="L38" s="18">
        <v>35</v>
      </c>
      <c r="M38" s="18">
        <v>34</v>
      </c>
      <c r="N38" s="18">
        <v>34</v>
      </c>
      <c r="O38" s="18">
        <v>34</v>
      </c>
      <c r="P38" s="18">
        <v>100</v>
      </c>
      <c r="Q38" s="18">
        <v>44</v>
      </c>
      <c r="R38" s="18">
        <v>0</v>
      </c>
      <c r="S38" s="18">
        <v>83974</v>
      </c>
      <c r="T38" s="18">
        <v>8157</v>
      </c>
      <c r="U38" s="18">
        <v>1358</v>
      </c>
      <c r="V38" s="18">
        <v>9857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5</v>
      </c>
      <c r="AC38" s="18">
        <v>20</v>
      </c>
      <c r="AD38" s="18">
        <v>0</v>
      </c>
      <c r="AE38" s="18">
        <v>2</v>
      </c>
    </row>
    <row r="39" spans="2:31">
      <c r="B39" s="17"/>
      <c r="C39" s="18">
        <v>20033</v>
      </c>
      <c r="D39" s="18">
        <v>33</v>
      </c>
      <c r="E39" s="18">
        <v>2</v>
      </c>
      <c r="F39" s="19">
        <f t="shared" si="1"/>
        <v>1991212.5300000003</v>
      </c>
      <c r="G39" s="18">
        <v>290</v>
      </c>
      <c r="H39" s="18">
        <v>400</v>
      </c>
      <c r="I39" s="18">
        <v>100</v>
      </c>
      <c r="J39" s="18">
        <v>100</v>
      </c>
      <c r="K39" s="18">
        <v>43</v>
      </c>
      <c r="L39" s="18">
        <v>36</v>
      </c>
      <c r="M39" s="18">
        <v>35</v>
      </c>
      <c r="N39" s="18">
        <v>35</v>
      </c>
      <c r="O39" s="18">
        <v>35</v>
      </c>
      <c r="P39" s="18">
        <v>100</v>
      </c>
      <c r="Q39" s="18">
        <v>45</v>
      </c>
      <c r="R39" s="18">
        <v>0</v>
      </c>
      <c r="S39" s="18">
        <v>86528</v>
      </c>
      <c r="T39" s="18">
        <v>8404</v>
      </c>
      <c r="U39" s="18">
        <v>1376</v>
      </c>
      <c r="V39" s="18">
        <v>10104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5</v>
      </c>
      <c r="AC39" s="18">
        <v>20</v>
      </c>
      <c r="AD39" s="18">
        <v>0</v>
      </c>
      <c r="AE39" s="18">
        <v>2</v>
      </c>
    </row>
    <row r="40" spans="2:31">
      <c r="B40" s="17"/>
      <c r="C40" s="18">
        <v>20034</v>
      </c>
      <c r="D40" s="18">
        <v>34</v>
      </c>
      <c r="E40" s="18">
        <v>2</v>
      </c>
      <c r="F40" s="19">
        <f t="shared" si="1"/>
        <v>2127897.7599999998</v>
      </c>
      <c r="G40" s="18">
        <v>295</v>
      </c>
      <c r="H40" s="18">
        <v>410</v>
      </c>
      <c r="I40" s="18">
        <v>100</v>
      </c>
      <c r="J40" s="18">
        <v>100</v>
      </c>
      <c r="K40" s="18">
        <v>44</v>
      </c>
      <c r="L40" s="18">
        <v>37</v>
      </c>
      <c r="M40" s="18">
        <v>36</v>
      </c>
      <c r="N40" s="18">
        <v>36</v>
      </c>
      <c r="O40" s="18">
        <v>36</v>
      </c>
      <c r="P40" s="18">
        <v>100</v>
      </c>
      <c r="Q40" s="18">
        <v>46</v>
      </c>
      <c r="R40" s="18">
        <v>0</v>
      </c>
      <c r="S40" s="18">
        <v>89082</v>
      </c>
      <c r="T40" s="18">
        <v>8651</v>
      </c>
      <c r="U40" s="18">
        <v>1394</v>
      </c>
      <c r="V40" s="18">
        <v>10351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5</v>
      </c>
      <c r="AC40" s="18">
        <v>20</v>
      </c>
      <c r="AD40" s="18">
        <v>0</v>
      </c>
      <c r="AE40" s="18">
        <v>2</v>
      </c>
    </row>
    <row r="41" spans="2:31">
      <c r="B41" s="17"/>
      <c r="C41" s="18">
        <v>20035</v>
      </c>
      <c r="D41" s="18">
        <v>35</v>
      </c>
      <c r="E41" s="18">
        <v>2</v>
      </c>
      <c r="F41" s="19">
        <f t="shared" si="1"/>
        <v>2269665.75</v>
      </c>
      <c r="G41" s="18">
        <v>300</v>
      </c>
      <c r="H41" s="18">
        <v>420</v>
      </c>
      <c r="I41" s="18">
        <v>100</v>
      </c>
      <c r="J41" s="18">
        <v>100</v>
      </c>
      <c r="K41" s="18">
        <v>45</v>
      </c>
      <c r="L41" s="18">
        <v>38</v>
      </c>
      <c r="M41" s="18">
        <v>37</v>
      </c>
      <c r="N41" s="18">
        <v>37</v>
      </c>
      <c r="O41" s="18">
        <v>37</v>
      </c>
      <c r="P41" s="18">
        <v>100</v>
      </c>
      <c r="Q41" s="18">
        <v>47</v>
      </c>
      <c r="R41" s="18">
        <v>0</v>
      </c>
      <c r="S41" s="18">
        <v>91636</v>
      </c>
      <c r="T41" s="18">
        <v>8898</v>
      </c>
      <c r="U41" s="18">
        <v>1412</v>
      </c>
      <c r="V41" s="18">
        <v>10598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5</v>
      </c>
      <c r="AC41" s="18">
        <v>20</v>
      </c>
      <c r="AD41" s="18">
        <v>0</v>
      </c>
      <c r="AE41" s="18">
        <v>2</v>
      </c>
    </row>
    <row r="42" spans="2:31">
      <c r="B42" s="17"/>
      <c r="C42" s="18">
        <v>20036</v>
      </c>
      <c r="D42" s="18">
        <v>36</v>
      </c>
      <c r="E42" s="18">
        <v>2</v>
      </c>
      <c r="F42" s="19">
        <f t="shared" si="1"/>
        <v>2416556.64</v>
      </c>
      <c r="G42" s="18">
        <v>305</v>
      </c>
      <c r="H42" s="18">
        <v>430</v>
      </c>
      <c r="I42" s="18">
        <v>100</v>
      </c>
      <c r="J42" s="18">
        <v>100</v>
      </c>
      <c r="K42" s="18">
        <v>46</v>
      </c>
      <c r="L42" s="18">
        <v>39</v>
      </c>
      <c r="M42" s="18">
        <v>38</v>
      </c>
      <c r="N42" s="18">
        <v>38</v>
      </c>
      <c r="O42" s="18">
        <v>38</v>
      </c>
      <c r="P42" s="18">
        <v>100</v>
      </c>
      <c r="Q42" s="18">
        <v>48</v>
      </c>
      <c r="R42" s="18">
        <v>0</v>
      </c>
      <c r="S42" s="18">
        <v>94190</v>
      </c>
      <c r="T42" s="18">
        <v>9145</v>
      </c>
      <c r="U42" s="18">
        <v>1430</v>
      </c>
      <c r="V42" s="18">
        <v>10845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5</v>
      </c>
      <c r="AC42" s="18">
        <v>20</v>
      </c>
      <c r="AD42" s="18">
        <v>0</v>
      </c>
      <c r="AE42" s="18">
        <v>2</v>
      </c>
    </row>
    <row r="43" spans="2:31">
      <c r="B43" s="17"/>
      <c r="C43" s="18">
        <v>20037</v>
      </c>
      <c r="D43" s="18">
        <v>37</v>
      </c>
      <c r="E43" s="18">
        <v>2</v>
      </c>
      <c r="F43" s="19">
        <f t="shared" si="1"/>
        <v>2568610.5699999998</v>
      </c>
      <c r="G43" s="18">
        <v>310</v>
      </c>
      <c r="H43" s="18">
        <v>440</v>
      </c>
      <c r="I43" s="18">
        <v>100</v>
      </c>
      <c r="J43" s="18">
        <v>100</v>
      </c>
      <c r="K43" s="18">
        <v>47</v>
      </c>
      <c r="L43" s="18">
        <v>40</v>
      </c>
      <c r="M43" s="18">
        <v>39</v>
      </c>
      <c r="N43" s="18">
        <v>39</v>
      </c>
      <c r="O43" s="18">
        <v>39</v>
      </c>
      <c r="P43" s="18">
        <v>100</v>
      </c>
      <c r="Q43" s="18">
        <v>49</v>
      </c>
      <c r="R43" s="18">
        <v>0</v>
      </c>
      <c r="S43" s="18">
        <v>96744</v>
      </c>
      <c r="T43" s="18">
        <v>9392</v>
      </c>
      <c r="U43" s="18">
        <v>1448</v>
      </c>
      <c r="V43" s="18">
        <v>11092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5</v>
      </c>
      <c r="AC43" s="18">
        <v>20</v>
      </c>
      <c r="AD43" s="18">
        <v>0</v>
      </c>
      <c r="AE43" s="18">
        <v>2</v>
      </c>
    </row>
    <row r="44" spans="2:31">
      <c r="B44" s="17"/>
      <c r="C44" s="18">
        <v>20038</v>
      </c>
      <c r="D44" s="18">
        <v>38</v>
      </c>
      <c r="E44" s="18">
        <v>2</v>
      </c>
      <c r="F44" s="19">
        <f t="shared" si="1"/>
        <v>2725867.68</v>
      </c>
      <c r="G44" s="18">
        <v>315</v>
      </c>
      <c r="H44" s="18">
        <v>450</v>
      </c>
      <c r="I44" s="18">
        <v>100</v>
      </c>
      <c r="J44" s="18">
        <v>100</v>
      </c>
      <c r="K44" s="18">
        <v>48</v>
      </c>
      <c r="L44" s="18">
        <v>41</v>
      </c>
      <c r="M44" s="18">
        <v>40</v>
      </c>
      <c r="N44" s="18">
        <v>40</v>
      </c>
      <c r="O44" s="18">
        <v>40</v>
      </c>
      <c r="P44" s="18">
        <v>100</v>
      </c>
      <c r="Q44" s="18">
        <v>50</v>
      </c>
      <c r="R44" s="18">
        <v>0</v>
      </c>
      <c r="S44" s="18">
        <v>99298</v>
      </c>
      <c r="T44" s="18">
        <v>9639</v>
      </c>
      <c r="U44" s="18">
        <v>1466</v>
      </c>
      <c r="V44" s="18">
        <v>11339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5</v>
      </c>
      <c r="AC44" s="18">
        <v>20</v>
      </c>
      <c r="AD44" s="18">
        <v>0</v>
      </c>
      <c r="AE44" s="18">
        <v>2</v>
      </c>
    </row>
    <row r="45" spans="2:31">
      <c r="B45" s="17"/>
      <c r="C45" s="18">
        <v>20039</v>
      </c>
      <c r="D45" s="18">
        <v>39</v>
      </c>
      <c r="E45" s="18">
        <v>2</v>
      </c>
      <c r="F45" s="19">
        <f t="shared" si="1"/>
        <v>2888368.11</v>
      </c>
      <c r="G45" s="18">
        <v>320</v>
      </c>
      <c r="H45" s="18">
        <v>460</v>
      </c>
      <c r="I45" s="18">
        <v>100</v>
      </c>
      <c r="J45" s="18">
        <v>100</v>
      </c>
      <c r="K45" s="18">
        <v>49</v>
      </c>
      <c r="L45" s="18">
        <v>42</v>
      </c>
      <c r="M45" s="18">
        <v>41</v>
      </c>
      <c r="N45" s="18">
        <v>41</v>
      </c>
      <c r="O45" s="18">
        <v>41</v>
      </c>
      <c r="P45" s="18">
        <v>100</v>
      </c>
      <c r="Q45" s="18">
        <v>51</v>
      </c>
      <c r="R45" s="18">
        <v>0</v>
      </c>
      <c r="S45" s="18">
        <v>101852</v>
      </c>
      <c r="T45" s="18">
        <v>9886</v>
      </c>
      <c r="U45" s="18">
        <v>1484</v>
      </c>
      <c r="V45" s="18">
        <v>11586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5</v>
      </c>
      <c r="AC45" s="18">
        <v>20</v>
      </c>
      <c r="AD45" s="18">
        <v>0</v>
      </c>
      <c r="AE45" s="18">
        <v>2</v>
      </c>
    </row>
    <row r="46" spans="2:31">
      <c r="B46" s="17"/>
      <c r="C46" s="18">
        <v>20040</v>
      </c>
      <c r="D46" s="18">
        <v>40</v>
      </c>
      <c r="E46" s="18">
        <v>2</v>
      </c>
      <c r="F46" s="19">
        <f t="shared" si="1"/>
        <v>3056152</v>
      </c>
      <c r="G46" s="18">
        <v>325</v>
      </c>
      <c r="H46" s="18">
        <v>470</v>
      </c>
      <c r="I46" s="18">
        <v>100</v>
      </c>
      <c r="J46" s="18">
        <v>100</v>
      </c>
      <c r="K46" s="18">
        <v>50</v>
      </c>
      <c r="L46" s="18">
        <v>43</v>
      </c>
      <c r="M46" s="18">
        <v>42</v>
      </c>
      <c r="N46" s="18">
        <v>42</v>
      </c>
      <c r="O46" s="18">
        <v>42</v>
      </c>
      <c r="P46" s="18">
        <v>100</v>
      </c>
      <c r="Q46" s="18">
        <v>52</v>
      </c>
      <c r="R46" s="18">
        <v>0</v>
      </c>
      <c r="S46" s="18">
        <v>104406</v>
      </c>
      <c r="T46" s="18">
        <v>10133</v>
      </c>
      <c r="U46" s="18">
        <v>1502</v>
      </c>
      <c r="V46" s="18">
        <v>11833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5</v>
      </c>
      <c r="AC46" s="18">
        <v>20</v>
      </c>
      <c r="AD46" s="18">
        <v>0</v>
      </c>
      <c r="AE46" s="18">
        <v>2</v>
      </c>
    </row>
    <row r="47" spans="2:31">
      <c r="B47" s="17"/>
      <c r="C47" s="18">
        <v>20041</v>
      </c>
      <c r="D47" s="18">
        <v>41</v>
      </c>
      <c r="E47" s="18">
        <v>2</v>
      </c>
      <c r="F47" s="19">
        <f t="shared" si="1"/>
        <v>3229259.49</v>
      </c>
      <c r="G47" s="18">
        <v>330</v>
      </c>
      <c r="H47" s="18">
        <v>480</v>
      </c>
      <c r="I47" s="18">
        <v>100</v>
      </c>
      <c r="J47" s="18">
        <v>100</v>
      </c>
      <c r="K47" s="18">
        <v>51</v>
      </c>
      <c r="L47" s="18">
        <v>44</v>
      </c>
      <c r="M47" s="18">
        <v>43</v>
      </c>
      <c r="N47" s="18">
        <v>43</v>
      </c>
      <c r="O47" s="18">
        <v>43</v>
      </c>
      <c r="P47" s="18">
        <v>100</v>
      </c>
      <c r="Q47" s="18">
        <v>53</v>
      </c>
      <c r="R47" s="18">
        <v>0</v>
      </c>
      <c r="S47" s="18">
        <v>106960</v>
      </c>
      <c r="T47" s="18">
        <v>10380</v>
      </c>
      <c r="U47" s="18">
        <v>1520</v>
      </c>
      <c r="V47" s="18">
        <v>12080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5</v>
      </c>
      <c r="AC47" s="18">
        <v>20</v>
      </c>
      <c r="AD47" s="18">
        <v>0</v>
      </c>
      <c r="AE47" s="18">
        <v>2</v>
      </c>
    </row>
    <row r="48" spans="2:31">
      <c r="B48" s="17"/>
      <c r="C48" s="18">
        <v>20042</v>
      </c>
      <c r="D48" s="18">
        <v>42</v>
      </c>
      <c r="E48" s="18">
        <v>2</v>
      </c>
      <c r="F48" s="19">
        <f t="shared" si="1"/>
        <v>3407730.7199999997</v>
      </c>
      <c r="G48" s="18">
        <v>335</v>
      </c>
      <c r="H48" s="18">
        <v>490</v>
      </c>
      <c r="I48" s="18">
        <v>100</v>
      </c>
      <c r="J48" s="18">
        <v>100</v>
      </c>
      <c r="K48" s="18">
        <v>52</v>
      </c>
      <c r="L48" s="18">
        <v>45</v>
      </c>
      <c r="M48" s="18">
        <v>44</v>
      </c>
      <c r="N48" s="18">
        <v>44</v>
      </c>
      <c r="O48" s="18">
        <v>44</v>
      </c>
      <c r="P48" s="18">
        <v>100</v>
      </c>
      <c r="Q48" s="18">
        <v>54</v>
      </c>
      <c r="R48" s="18">
        <v>0</v>
      </c>
      <c r="S48" s="18">
        <v>109514</v>
      </c>
      <c r="T48" s="18">
        <v>10627</v>
      </c>
      <c r="U48" s="18">
        <v>1538</v>
      </c>
      <c r="V48" s="18">
        <v>12327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5</v>
      </c>
      <c r="AC48" s="18">
        <v>20</v>
      </c>
      <c r="AD48" s="18">
        <v>0</v>
      </c>
      <c r="AE48" s="18">
        <v>2</v>
      </c>
    </row>
    <row r="49" spans="2:31">
      <c r="B49" s="17"/>
      <c r="C49" s="18">
        <v>20043</v>
      </c>
      <c r="D49" s="18">
        <v>43</v>
      </c>
      <c r="E49" s="18">
        <v>2</v>
      </c>
      <c r="F49" s="19">
        <f t="shared" si="1"/>
        <v>3591605.83</v>
      </c>
      <c r="G49" s="18">
        <v>340</v>
      </c>
      <c r="H49" s="18">
        <v>500</v>
      </c>
      <c r="I49" s="18">
        <v>100</v>
      </c>
      <c r="J49" s="18">
        <v>100</v>
      </c>
      <c r="K49" s="18">
        <v>53</v>
      </c>
      <c r="L49" s="18">
        <v>46</v>
      </c>
      <c r="M49" s="18">
        <v>45</v>
      </c>
      <c r="N49" s="18">
        <v>45</v>
      </c>
      <c r="O49" s="18">
        <v>45</v>
      </c>
      <c r="P49" s="18">
        <v>100</v>
      </c>
      <c r="Q49" s="18">
        <v>55</v>
      </c>
      <c r="R49" s="18">
        <v>0</v>
      </c>
      <c r="S49" s="18">
        <v>112068</v>
      </c>
      <c r="T49" s="18">
        <v>10874</v>
      </c>
      <c r="U49" s="18">
        <v>1556</v>
      </c>
      <c r="V49" s="18">
        <v>12574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5</v>
      </c>
      <c r="AC49" s="18">
        <v>20</v>
      </c>
      <c r="AD49" s="18">
        <v>0</v>
      </c>
      <c r="AE49" s="18">
        <v>2</v>
      </c>
    </row>
    <row r="50" spans="2:31">
      <c r="B50" s="17"/>
      <c r="C50" s="18">
        <v>20044</v>
      </c>
      <c r="D50" s="18">
        <v>44</v>
      </c>
      <c r="E50" s="18">
        <v>2</v>
      </c>
      <c r="F50" s="19">
        <f t="shared" si="1"/>
        <v>3780924.96</v>
      </c>
      <c r="G50" s="18">
        <v>345</v>
      </c>
      <c r="H50" s="18">
        <v>510</v>
      </c>
      <c r="I50" s="18">
        <v>100</v>
      </c>
      <c r="J50" s="18">
        <v>100</v>
      </c>
      <c r="K50" s="18">
        <v>54</v>
      </c>
      <c r="L50" s="18">
        <v>47</v>
      </c>
      <c r="M50" s="18">
        <v>46</v>
      </c>
      <c r="N50" s="18">
        <v>46</v>
      </c>
      <c r="O50" s="18">
        <v>46</v>
      </c>
      <c r="P50" s="18">
        <v>100</v>
      </c>
      <c r="Q50" s="18">
        <v>56</v>
      </c>
      <c r="R50" s="18">
        <v>0</v>
      </c>
      <c r="S50" s="18">
        <v>114622</v>
      </c>
      <c r="T50" s="18">
        <v>11121</v>
      </c>
      <c r="U50" s="18">
        <v>1574</v>
      </c>
      <c r="V50" s="18">
        <v>12821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5</v>
      </c>
      <c r="AC50" s="18">
        <v>20</v>
      </c>
      <c r="AD50" s="18">
        <v>0</v>
      </c>
      <c r="AE50" s="18">
        <v>2</v>
      </c>
    </row>
    <row r="51" spans="2:31">
      <c r="B51" s="17"/>
      <c r="C51" s="18">
        <v>20045</v>
      </c>
      <c r="D51" s="18">
        <v>45</v>
      </c>
      <c r="E51" s="18">
        <v>2</v>
      </c>
      <c r="F51" s="19">
        <f t="shared" si="1"/>
        <v>3975728.25</v>
      </c>
      <c r="G51" s="18">
        <v>350</v>
      </c>
      <c r="H51" s="18">
        <v>520</v>
      </c>
      <c r="I51" s="18">
        <v>100</v>
      </c>
      <c r="J51" s="18">
        <v>100</v>
      </c>
      <c r="K51" s="18">
        <v>55</v>
      </c>
      <c r="L51" s="18">
        <v>48</v>
      </c>
      <c r="M51" s="18">
        <v>47</v>
      </c>
      <c r="N51" s="18">
        <v>47</v>
      </c>
      <c r="O51" s="18">
        <v>47</v>
      </c>
      <c r="P51" s="18">
        <v>100</v>
      </c>
      <c r="Q51" s="18">
        <v>57</v>
      </c>
      <c r="R51" s="18">
        <v>0</v>
      </c>
      <c r="S51" s="18">
        <v>117176</v>
      </c>
      <c r="T51" s="18">
        <v>11368</v>
      </c>
      <c r="U51" s="18">
        <v>1592</v>
      </c>
      <c r="V51" s="18">
        <v>13068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5</v>
      </c>
      <c r="AC51" s="18">
        <v>20</v>
      </c>
      <c r="AD51" s="18">
        <v>0</v>
      </c>
      <c r="AE51" s="18">
        <v>2</v>
      </c>
    </row>
    <row r="52" spans="2:31">
      <c r="B52" s="17"/>
      <c r="C52" s="18">
        <v>20046</v>
      </c>
      <c r="D52" s="18">
        <v>46</v>
      </c>
      <c r="E52" s="18">
        <v>2</v>
      </c>
      <c r="F52" s="19">
        <f t="shared" si="1"/>
        <v>4176055.84</v>
      </c>
      <c r="G52" s="18">
        <v>355</v>
      </c>
      <c r="H52" s="18">
        <v>530</v>
      </c>
      <c r="I52" s="18">
        <v>100</v>
      </c>
      <c r="J52" s="18">
        <v>100</v>
      </c>
      <c r="K52" s="18">
        <v>56</v>
      </c>
      <c r="L52" s="18">
        <v>49</v>
      </c>
      <c r="M52" s="18">
        <v>48</v>
      </c>
      <c r="N52" s="18">
        <v>48</v>
      </c>
      <c r="O52" s="18">
        <v>48</v>
      </c>
      <c r="P52" s="18">
        <v>100</v>
      </c>
      <c r="Q52" s="18">
        <v>58</v>
      </c>
      <c r="R52" s="18">
        <v>0</v>
      </c>
      <c r="S52" s="18">
        <v>119730</v>
      </c>
      <c r="T52" s="18">
        <v>11615</v>
      </c>
      <c r="U52" s="18">
        <v>1610</v>
      </c>
      <c r="V52" s="18">
        <v>13315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5</v>
      </c>
      <c r="AC52" s="18">
        <v>20</v>
      </c>
      <c r="AD52" s="18">
        <v>0</v>
      </c>
      <c r="AE52" s="18">
        <v>2</v>
      </c>
    </row>
    <row r="53" spans="2:31">
      <c r="B53" s="17"/>
      <c r="C53" s="18">
        <v>20047</v>
      </c>
      <c r="D53" s="18">
        <v>47</v>
      </c>
      <c r="E53" s="18">
        <v>2</v>
      </c>
      <c r="F53" s="19">
        <f t="shared" si="1"/>
        <v>4381947.87</v>
      </c>
      <c r="G53" s="18">
        <v>360</v>
      </c>
      <c r="H53" s="18">
        <v>540</v>
      </c>
      <c r="I53" s="18">
        <v>100</v>
      </c>
      <c r="J53" s="18">
        <v>100</v>
      </c>
      <c r="K53" s="18">
        <v>57</v>
      </c>
      <c r="L53" s="18">
        <v>50</v>
      </c>
      <c r="M53" s="18">
        <v>49</v>
      </c>
      <c r="N53" s="18">
        <v>49</v>
      </c>
      <c r="O53" s="18">
        <v>49</v>
      </c>
      <c r="P53" s="18">
        <v>100</v>
      </c>
      <c r="Q53" s="18">
        <v>59</v>
      </c>
      <c r="R53" s="18">
        <v>0</v>
      </c>
      <c r="S53" s="18">
        <v>122284</v>
      </c>
      <c r="T53" s="18">
        <v>11862</v>
      </c>
      <c r="U53" s="18">
        <v>1628</v>
      </c>
      <c r="V53" s="18">
        <v>13562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5</v>
      </c>
      <c r="AC53" s="18">
        <v>20</v>
      </c>
      <c r="AD53" s="18">
        <v>0</v>
      </c>
      <c r="AE53" s="18">
        <v>2</v>
      </c>
    </row>
    <row r="54" spans="2:31">
      <c r="B54" s="17"/>
      <c r="C54" s="18">
        <v>20048</v>
      </c>
      <c r="D54" s="18">
        <v>48</v>
      </c>
      <c r="E54" s="18">
        <v>2</v>
      </c>
      <c r="F54" s="19">
        <f t="shared" si="1"/>
        <v>4593444.4800000004</v>
      </c>
      <c r="G54" s="18">
        <v>365</v>
      </c>
      <c r="H54" s="18">
        <v>550</v>
      </c>
      <c r="I54" s="18">
        <v>100</v>
      </c>
      <c r="J54" s="18">
        <v>100</v>
      </c>
      <c r="K54" s="18">
        <v>58</v>
      </c>
      <c r="L54" s="18">
        <v>51</v>
      </c>
      <c r="M54" s="18">
        <v>50</v>
      </c>
      <c r="N54" s="18">
        <v>50</v>
      </c>
      <c r="O54" s="18">
        <v>50</v>
      </c>
      <c r="P54" s="18">
        <v>100</v>
      </c>
      <c r="Q54" s="18">
        <v>60</v>
      </c>
      <c r="R54" s="18">
        <v>0</v>
      </c>
      <c r="S54" s="18">
        <v>124838</v>
      </c>
      <c r="T54" s="18">
        <v>12109</v>
      </c>
      <c r="U54" s="18">
        <v>1646</v>
      </c>
      <c r="V54" s="18">
        <v>13809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5</v>
      </c>
      <c r="AC54" s="18">
        <v>20</v>
      </c>
      <c r="AD54" s="18">
        <v>0</v>
      </c>
      <c r="AE54" s="18">
        <v>2</v>
      </c>
    </row>
    <row r="55" spans="2:31">
      <c r="B55" s="17"/>
      <c r="C55" s="18">
        <v>20049</v>
      </c>
      <c r="D55" s="18">
        <v>49</v>
      </c>
      <c r="E55" s="18">
        <v>2</v>
      </c>
      <c r="F55" s="19">
        <f t="shared" si="1"/>
        <v>4810585.8100000005</v>
      </c>
      <c r="G55" s="18">
        <v>370</v>
      </c>
      <c r="H55" s="18">
        <v>560</v>
      </c>
      <c r="I55" s="18">
        <v>100</v>
      </c>
      <c r="J55" s="18">
        <v>100</v>
      </c>
      <c r="K55" s="18">
        <v>59</v>
      </c>
      <c r="L55" s="18">
        <v>52</v>
      </c>
      <c r="M55" s="18">
        <v>51</v>
      </c>
      <c r="N55" s="18">
        <v>51</v>
      </c>
      <c r="O55" s="18">
        <v>51</v>
      </c>
      <c r="P55" s="18">
        <v>100</v>
      </c>
      <c r="Q55" s="18">
        <v>61</v>
      </c>
      <c r="R55" s="18">
        <v>0</v>
      </c>
      <c r="S55" s="18">
        <v>127392</v>
      </c>
      <c r="T55" s="18">
        <v>12356</v>
      </c>
      <c r="U55" s="18">
        <v>1664</v>
      </c>
      <c r="V55" s="18">
        <v>14056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5</v>
      </c>
      <c r="AC55" s="18">
        <v>20</v>
      </c>
      <c r="AD55" s="18">
        <v>0</v>
      </c>
      <c r="AE55" s="18">
        <v>2</v>
      </c>
    </row>
    <row r="56" spans="2:31">
      <c r="B56" s="17" t="s">
        <v>65</v>
      </c>
      <c r="C56" s="18">
        <v>20050</v>
      </c>
      <c r="D56" s="18">
        <v>50</v>
      </c>
      <c r="E56" s="18">
        <v>2</v>
      </c>
      <c r="F56" s="19">
        <f t="shared" si="1"/>
        <v>5033412</v>
      </c>
      <c r="G56" s="18">
        <v>375</v>
      </c>
      <c r="H56" s="18">
        <v>570</v>
      </c>
      <c r="I56" s="18">
        <v>100</v>
      </c>
      <c r="J56" s="18">
        <v>100</v>
      </c>
      <c r="K56" s="18">
        <v>60</v>
      </c>
      <c r="L56" s="18">
        <v>53</v>
      </c>
      <c r="M56" s="18">
        <v>52</v>
      </c>
      <c r="N56" s="18">
        <v>52</v>
      </c>
      <c r="O56" s="18">
        <v>52</v>
      </c>
      <c r="P56" s="18">
        <v>100</v>
      </c>
      <c r="Q56" s="18">
        <v>62</v>
      </c>
      <c r="R56" s="18">
        <v>0</v>
      </c>
      <c r="S56" s="18">
        <v>129946</v>
      </c>
      <c r="T56" s="18">
        <v>12603</v>
      </c>
      <c r="U56" s="18">
        <v>1682</v>
      </c>
      <c r="V56" s="18">
        <v>14303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5</v>
      </c>
      <c r="AC56" s="18">
        <v>20</v>
      </c>
      <c r="AD56" s="18">
        <v>0</v>
      </c>
      <c r="AE56" s="18">
        <v>2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B56"/>
  <sheetViews>
    <sheetView workbookViewId="0">
      <selection activeCell="R7" sqref="R7:R56"/>
    </sheetView>
  </sheetViews>
  <sheetFormatPr baseColWidth="10" defaultColWidth="9" defaultRowHeight="14" x14ac:dyDescent="0"/>
  <cols>
    <col min="1" max="1" width="9" style="8"/>
    <col min="2" max="2" width="17.1640625" style="8" customWidth="1"/>
    <col min="3" max="3" width="7.33203125" style="8" customWidth="1"/>
    <col min="4" max="4" width="6.1640625" style="8" customWidth="1"/>
    <col min="5" max="5" width="7" style="8" customWidth="1"/>
    <col min="6" max="6" width="16.6640625" style="7" customWidth="1"/>
    <col min="7" max="7" width="7" style="29" customWidth="1"/>
    <col min="8" max="8" width="7.33203125" style="29" customWidth="1"/>
    <col min="9" max="10" width="7" style="8" customWidth="1"/>
    <col min="11" max="11" width="10.1640625" style="8" customWidth="1"/>
    <col min="12" max="12" width="8.33203125" style="8" customWidth="1"/>
    <col min="13" max="13" width="10.83203125" style="8" customWidth="1"/>
    <col min="14" max="16" width="7" style="8" customWidth="1"/>
    <col min="17" max="18" width="9.6640625" style="8" customWidth="1"/>
    <col min="19" max="19" width="7" style="8" customWidth="1"/>
    <col min="20" max="20" width="9.6640625" style="8" customWidth="1"/>
    <col min="21" max="21" width="7" style="8" customWidth="1"/>
    <col min="22" max="22" width="13" style="8" customWidth="1"/>
    <col min="23" max="23" width="11.1640625" style="8" customWidth="1"/>
    <col min="24" max="26" width="10.1640625" style="8" customWidth="1"/>
    <col min="27" max="27" width="9" style="8" customWidth="1"/>
    <col min="28" max="28" width="7.1640625" style="8" customWidth="1"/>
    <col min="29" max="29" width="8.33203125" style="8" customWidth="1"/>
    <col min="30" max="30" width="7.1640625" style="8" customWidth="1"/>
    <col min="31" max="31" width="9.6640625" style="8" customWidth="1"/>
    <col min="32" max="16382" width="9" style="8"/>
    <col min="16383" max="16384" width="9" style="30"/>
  </cols>
  <sheetData>
    <row r="1" spans="2:31">
      <c r="B1" s="10" t="s">
        <v>0</v>
      </c>
    </row>
    <row r="2" spans="2:31">
      <c r="B2" s="11" t="s">
        <v>0</v>
      </c>
      <c r="C2" s="6"/>
      <c r="D2" s="6"/>
      <c r="E2" s="6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2:31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20" t="s">
        <v>12</v>
      </c>
      <c r="N3" s="20" t="s">
        <v>13</v>
      </c>
      <c r="O3" s="20" t="s">
        <v>14</v>
      </c>
      <c r="P3" s="13" t="s">
        <v>15</v>
      </c>
      <c r="Q3" s="21" t="s">
        <v>16</v>
      </c>
      <c r="R3" s="22" t="s">
        <v>17</v>
      </c>
      <c r="S3" s="22" t="s">
        <v>18</v>
      </c>
      <c r="T3" s="22" t="s">
        <v>19</v>
      </c>
      <c r="U3" s="22" t="s">
        <v>20</v>
      </c>
      <c r="V3" s="22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6" t="s">
        <v>29</v>
      </c>
      <c r="AE3" s="13" t="s">
        <v>30</v>
      </c>
    </row>
    <row r="4" spans="2:31">
      <c r="B4" s="10"/>
      <c r="C4" s="10" t="s">
        <v>32</v>
      </c>
      <c r="D4" s="10" t="s">
        <v>33</v>
      </c>
      <c r="E4" s="10" t="s">
        <v>34</v>
      </c>
      <c r="F4" s="15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23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C4" s="10" t="s">
        <v>58</v>
      </c>
      <c r="AD4" s="27" t="s">
        <v>59</v>
      </c>
      <c r="AE4" s="10" t="s">
        <v>60</v>
      </c>
    </row>
    <row r="5" spans="2:31">
      <c r="B5" s="13" t="s">
        <v>61</v>
      </c>
      <c r="C5" s="13" t="s">
        <v>62</v>
      </c>
      <c r="D5" s="13" t="s">
        <v>62</v>
      </c>
      <c r="E5" s="13" t="s">
        <v>62</v>
      </c>
      <c r="F5" s="14" t="s">
        <v>63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24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3" t="s">
        <v>62</v>
      </c>
      <c r="W5" s="13" t="s">
        <v>62</v>
      </c>
      <c r="X5" s="13" t="s">
        <v>62</v>
      </c>
      <c r="Y5" s="13" t="s">
        <v>62</v>
      </c>
      <c r="Z5" s="13" t="s">
        <v>62</v>
      </c>
      <c r="AA5" s="13" t="s">
        <v>62</v>
      </c>
      <c r="AB5" s="13" t="s">
        <v>62</v>
      </c>
      <c r="AC5" s="13" t="s">
        <v>62</v>
      </c>
      <c r="AD5" s="13" t="s">
        <v>62</v>
      </c>
      <c r="AE5" s="13" t="s">
        <v>62</v>
      </c>
    </row>
    <row r="6" spans="2:31">
      <c r="B6" s="11" t="s">
        <v>64</v>
      </c>
      <c r="C6" s="11" t="s">
        <v>32</v>
      </c>
      <c r="D6" s="11" t="s">
        <v>33</v>
      </c>
      <c r="E6" s="11" t="s">
        <v>34</v>
      </c>
      <c r="F6" s="16" t="s">
        <v>35</v>
      </c>
      <c r="G6" s="11" t="s">
        <v>36</v>
      </c>
      <c r="H6" s="11" t="s">
        <v>37</v>
      </c>
      <c r="I6" s="11" t="s">
        <v>38</v>
      </c>
      <c r="J6" s="11" t="s">
        <v>39</v>
      </c>
      <c r="K6" s="11" t="s">
        <v>40</v>
      </c>
      <c r="L6" s="11" t="s">
        <v>41</v>
      </c>
      <c r="M6" s="11" t="s">
        <v>42</v>
      </c>
      <c r="N6" s="11" t="s">
        <v>43</v>
      </c>
      <c r="O6" s="11" t="s">
        <v>44</v>
      </c>
      <c r="P6" s="11" t="s">
        <v>45</v>
      </c>
      <c r="Q6" s="25" t="s">
        <v>46</v>
      </c>
      <c r="R6" s="11" t="s">
        <v>47</v>
      </c>
      <c r="S6" s="11" t="s">
        <v>48</v>
      </c>
      <c r="T6" s="11" t="s">
        <v>49</v>
      </c>
      <c r="U6" s="11" t="s">
        <v>50</v>
      </c>
      <c r="V6" s="11" t="s">
        <v>51</v>
      </c>
      <c r="W6" s="11" t="s">
        <v>52</v>
      </c>
      <c r="X6" s="11" t="s">
        <v>53</v>
      </c>
      <c r="Y6" s="11" t="s">
        <v>54</v>
      </c>
      <c r="Z6" s="11" t="s">
        <v>55</v>
      </c>
      <c r="AA6" s="11" t="s">
        <v>56</v>
      </c>
      <c r="AB6" s="11" t="s">
        <v>57</v>
      </c>
      <c r="AC6" s="11" t="s">
        <v>58</v>
      </c>
      <c r="AD6" s="28" t="s">
        <v>59</v>
      </c>
      <c r="AE6" s="11" t="s">
        <v>60</v>
      </c>
    </row>
    <row r="7" spans="2:31">
      <c r="B7" s="17"/>
      <c r="C7" s="18">
        <v>30001</v>
      </c>
      <c r="D7" s="18">
        <v>1</v>
      </c>
      <c r="E7" s="18">
        <v>3</v>
      </c>
      <c r="F7" s="19">
        <v>4000</v>
      </c>
      <c r="G7" s="18">
        <v>76</v>
      </c>
      <c r="H7" s="18">
        <v>80</v>
      </c>
      <c r="I7" s="18">
        <v>100</v>
      </c>
      <c r="J7" s="18">
        <v>100</v>
      </c>
      <c r="K7" s="18">
        <v>13</v>
      </c>
      <c r="L7" s="18">
        <v>2</v>
      </c>
      <c r="M7" s="18">
        <v>3</v>
      </c>
      <c r="N7" s="18">
        <v>3</v>
      </c>
      <c r="O7" s="18">
        <v>3</v>
      </c>
      <c r="P7" s="18">
        <v>100</v>
      </c>
      <c r="Q7" s="18">
        <v>10</v>
      </c>
      <c r="R7" s="18">
        <v>0</v>
      </c>
      <c r="S7" s="18">
        <v>4800</v>
      </c>
      <c r="T7" s="18">
        <v>500</v>
      </c>
      <c r="U7" s="18">
        <v>800</v>
      </c>
      <c r="V7" s="18">
        <v>2200</v>
      </c>
      <c r="W7" s="18">
        <v>0</v>
      </c>
      <c r="X7" s="18">
        <v>0</v>
      </c>
      <c r="Y7" s="18">
        <v>0</v>
      </c>
      <c r="Z7" s="18">
        <v>0</v>
      </c>
      <c r="AA7" s="18">
        <v>10</v>
      </c>
      <c r="AB7" s="18">
        <v>10</v>
      </c>
      <c r="AC7" s="18">
        <v>10</v>
      </c>
      <c r="AD7" s="18">
        <v>-10</v>
      </c>
      <c r="AE7" s="18">
        <v>2</v>
      </c>
    </row>
    <row r="8" spans="2:31">
      <c r="B8" s="17"/>
      <c r="C8" s="18">
        <v>30002</v>
      </c>
      <c r="D8" s="18">
        <v>2</v>
      </c>
      <c r="E8" s="18">
        <v>3</v>
      </c>
      <c r="F8" s="19">
        <v>9412</v>
      </c>
      <c r="G8" s="18">
        <v>89</v>
      </c>
      <c r="H8" s="18">
        <v>90</v>
      </c>
      <c r="I8" s="18">
        <v>100</v>
      </c>
      <c r="J8" s="18">
        <v>100</v>
      </c>
      <c r="K8" s="18">
        <v>14</v>
      </c>
      <c r="L8" s="18">
        <v>3</v>
      </c>
      <c r="M8" s="18">
        <v>4</v>
      </c>
      <c r="N8" s="18">
        <v>4</v>
      </c>
      <c r="O8" s="18">
        <v>4</v>
      </c>
      <c r="P8" s="18">
        <v>100</v>
      </c>
      <c r="Q8" s="18">
        <v>11</v>
      </c>
      <c r="R8" s="18">
        <v>0</v>
      </c>
      <c r="S8" s="18">
        <v>7420</v>
      </c>
      <c r="T8" s="18">
        <v>546</v>
      </c>
      <c r="U8" s="18">
        <v>920</v>
      </c>
      <c r="V8" s="18">
        <v>2378</v>
      </c>
      <c r="W8" s="18">
        <v>0</v>
      </c>
      <c r="X8" s="18">
        <v>0</v>
      </c>
      <c r="Y8" s="18">
        <v>0</v>
      </c>
      <c r="Z8" s="18">
        <v>0</v>
      </c>
      <c r="AA8" s="18">
        <v>10</v>
      </c>
      <c r="AB8" s="18">
        <v>10</v>
      </c>
      <c r="AC8" s="18">
        <v>10</v>
      </c>
      <c r="AD8" s="18">
        <v>-10</v>
      </c>
      <c r="AE8" s="18">
        <v>2</v>
      </c>
    </row>
    <row r="9" spans="2:31">
      <c r="B9" s="17"/>
      <c r="C9" s="18">
        <v>30003</v>
      </c>
      <c r="D9" s="18">
        <v>3</v>
      </c>
      <c r="E9" s="18">
        <v>3</v>
      </c>
      <c r="F9" s="19">
        <v>17404</v>
      </c>
      <c r="G9" s="18">
        <v>102</v>
      </c>
      <c r="H9" s="18">
        <v>100</v>
      </c>
      <c r="I9" s="18">
        <v>100</v>
      </c>
      <c r="J9" s="18">
        <v>100</v>
      </c>
      <c r="K9" s="18">
        <v>15</v>
      </c>
      <c r="L9" s="18">
        <v>4</v>
      </c>
      <c r="M9" s="18">
        <v>5</v>
      </c>
      <c r="N9" s="18">
        <v>5</v>
      </c>
      <c r="O9" s="18">
        <v>5</v>
      </c>
      <c r="P9" s="18">
        <v>100</v>
      </c>
      <c r="Q9" s="18">
        <v>12</v>
      </c>
      <c r="R9" s="18">
        <v>0</v>
      </c>
      <c r="S9" s="18">
        <v>10040</v>
      </c>
      <c r="T9" s="18">
        <v>592</v>
      </c>
      <c r="U9" s="18">
        <v>1040</v>
      </c>
      <c r="V9" s="18">
        <v>2556</v>
      </c>
      <c r="W9" s="18">
        <v>0</v>
      </c>
      <c r="X9" s="18">
        <v>0</v>
      </c>
      <c r="Y9" s="18">
        <v>0</v>
      </c>
      <c r="Z9" s="18">
        <v>0</v>
      </c>
      <c r="AA9" s="18">
        <v>10</v>
      </c>
      <c r="AB9" s="18">
        <v>10</v>
      </c>
      <c r="AC9" s="18">
        <v>10</v>
      </c>
      <c r="AD9" s="18">
        <v>-10</v>
      </c>
      <c r="AE9" s="18">
        <v>2</v>
      </c>
    </row>
    <row r="10" spans="2:31">
      <c r="B10" s="17"/>
      <c r="C10" s="18">
        <v>30004</v>
      </c>
      <c r="D10" s="18">
        <v>4</v>
      </c>
      <c r="E10" s="18">
        <v>3</v>
      </c>
      <c r="F10" s="19">
        <v>28246</v>
      </c>
      <c r="G10" s="18">
        <v>115</v>
      </c>
      <c r="H10" s="18">
        <v>110</v>
      </c>
      <c r="I10" s="18">
        <v>100</v>
      </c>
      <c r="J10" s="18">
        <v>100</v>
      </c>
      <c r="K10" s="18">
        <v>16</v>
      </c>
      <c r="L10" s="18">
        <v>5</v>
      </c>
      <c r="M10" s="18">
        <v>6</v>
      </c>
      <c r="N10" s="18">
        <v>6</v>
      </c>
      <c r="O10" s="18">
        <v>6</v>
      </c>
      <c r="P10" s="18">
        <v>100</v>
      </c>
      <c r="Q10" s="18">
        <v>13</v>
      </c>
      <c r="R10" s="18">
        <v>0</v>
      </c>
      <c r="S10" s="18">
        <v>12660</v>
      </c>
      <c r="T10" s="18">
        <v>638</v>
      </c>
      <c r="U10" s="18">
        <v>1160</v>
      </c>
      <c r="V10" s="18">
        <v>2734</v>
      </c>
      <c r="W10" s="18">
        <v>0</v>
      </c>
      <c r="X10" s="18">
        <v>0</v>
      </c>
      <c r="Y10" s="18">
        <v>0</v>
      </c>
      <c r="Z10" s="18">
        <v>0</v>
      </c>
      <c r="AA10" s="18">
        <v>10</v>
      </c>
      <c r="AB10" s="18">
        <v>10</v>
      </c>
      <c r="AC10" s="18">
        <v>10</v>
      </c>
      <c r="AD10" s="18">
        <v>-10</v>
      </c>
      <c r="AE10" s="18">
        <v>2</v>
      </c>
    </row>
    <row r="11" spans="2:31">
      <c r="B11" s="17"/>
      <c r="C11" s="18">
        <v>30005</v>
      </c>
      <c r="D11" s="18">
        <v>5</v>
      </c>
      <c r="E11" s="18">
        <v>3</v>
      </c>
      <c r="F11" s="19">
        <v>42022</v>
      </c>
      <c r="G11" s="18">
        <v>128</v>
      </c>
      <c r="H11" s="18">
        <v>120</v>
      </c>
      <c r="I11" s="18">
        <v>100</v>
      </c>
      <c r="J11" s="18">
        <v>100</v>
      </c>
      <c r="K11" s="18">
        <v>17</v>
      </c>
      <c r="L11" s="18">
        <v>6</v>
      </c>
      <c r="M11" s="18">
        <v>7</v>
      </c>
      <c r="N11" s="18">
        <v>7</v>
      </c>
      <c r="O11" s="18">
        <v>7</v>
      </c>
      <c r="P11" s="18">
        <v>100</v>
      </c>
      <c r="Q11" s="18">
        <v>14</v>
      </c>
      <c r="R11" s="18">
        <v>0</v>
      </c>
      <c r="S11" s="18">
        <v>15280</v>
      </c>
      <c r="T11" s="18">
        <v>684</v>
      </c>
      <c r="U11" s="18">
        <v>1280</v>
      </c>
      <c r="V11" s="18">
        <v>2912</v>
      </c>
      <c r="W11" s="18">
        <v>0</v>
      </c>
      <c r="X11" s="18">
        <v>0</v>
      </c>
      <c r="Y11" s="18">
        <v>0</v>
      </c>
      <c r="Z11" s="18">
        <v>0</v>
      </c>
      <c r="AA11" s="18">
        <v>10</v>
      </c>
      <c r="AB11" s="18">
        <v>10</v>
      </c>
      <c r="AC11" s="18">
        <v>10</v>
      </c>
      <c r="AD11" s="18">
        <v>-10</v>
      </c>
      <c r="AE11" s="18">
        <v>2</v>
      </c>
    </row>
    <row r="12" spans="2:31">
      <c r="B12" s="17"/>
      <c r="C12" s="18">
        <v>30006</v>
      </c>
      <c r="D12" s="18">
        <v>6</v>
      </c>
      <c r="E12" s="18">
        <v>3</v>
      </c>
      <c r="F12" s="19">
        <v>58942</v>
      </c>
      <c r="G12" s="18">
        <v>141</v>
      </c>
      <c r="H12" s="18">
        <v>130</v>
      </c>
      <c r="I12" s="18">
        <v>100</v>
      </c>
      <c r="J12" s="18">
        <v>100</v>
      </c>
      <c r="K12" s="18">
        <v>18</v>
      </c>
      <c r="L12" s="18">
        <v>7</v>
      </c>
      <c r="M12" s="18">
        <v>8</v>
      </c>
      <c r="N12" s="18">
        <v>8</v>
      </c>
      <c r="O12" s="18">
        <v>8</v>
      </c>
      <c r="P12" s="18">
        <v>100</v>
      </c>
      <c r="Q12" s="18">
        <v>15</v>
      </c>
      <c r="R12" s="18">
        <v>0</v>
      </c>
      <c r="S12" s="18">
        <v>17900</v>
      </c>
      <c r="T12" s="18">
        <v>730</v>
      </c>
      <c r="U12" s="18">
        <v>1400</v>
      </c>
      <c r="V12" s="18">
        <v>3090</v>
      </c>
      <c r="W12" s="18">
        <v>0</v>
      </c>
      <c r="X12" s="18">
        <v>0</v>
      </c>
      <c r="Y12" s="18">
        <v>0</v>
      </c>
      <c r="Z12" s="18">
        <v>0</v>
      </c>
      <c r="AA12" s="18">
        <v>10</v>
      </c>
      <c r="AB12" s="18">
        <v>10</v>
      </c>
      <c r="AC12" s="18">
        <v>10</v>
      </c>
      <c r="AD12" s="18">
        <v>-10</v>
      </c>
      <c r="AE12" s="18">
        <v>2</v>
      </c>
    </row>
    <row r="13" spans="2:31">
      <c r="B13" s="17"/>
      <c r="C13" s="18">
        <v>30007</v>
      </c>
      <c r="D13" s="18">
        <v>7</v>
      </c>
      <c r="E13" s="18">
        <v>3</v>
      </c>
      <c r="F13" s="19">
        <v>79102</v>
      </c>
      <c r="G13" s="18">
        <v>154</v>
      </c>
      <c r="H13" s="18">
        <v>140</v>
      </c>
      <c r="I13" s="18">
        <v>100</v>
      </c>
      <c r="J13" s="18">
        <v>100</v>
      </c>
      <c r="K13" s="18">
        <v>19</v>
      </c>
      <c r="L13" s="18">
        <v>8</v>
      </c>
      <c r="M13" s="18">
        <v>9</v>
      </c>
      <c r="N13" s="18">
        <v>9</v>
      </c>
      <c r="O13" s="18">
        <v>9</v>
      </c>
      <c r="P13" s="18">
        <v>100</v>
      </c>
      <c r="Q13" s="18">
        <v>16</v>
      </c>
      <c r="R13" s="18">
        <v>0</v>
      </c>
      <c r="S13" s="18">
        <v>20520</v>
      </c>
      <c r="T13" s="18">
        <v>776</v>
      </c>
      <c r="U13" s="18">
        <v>1520</v>
      </c>
      <c r="V13" s="18">
        <v>3268</v>
      </c>
      <c r="W13" s="18">
        <v>0</v>
      </c>
      <c r="X13" s="18">
        <v>0</v>
      </c>
      <c r="Y13" s="18">
        <v>0</v>
      </c>
      <c r="Z13" s="18">
        <v>0</v>
      </c>
      <c r="AA13" s="18">
        <v>10</v>
      </c>
      <c r="AB13" s="18">
        <v>10</v>
      </c>
      <c r="AC13" s="18">
        <v>10</v>
      </c>
      <c r="AD13" s="18">
        <v>-10</v>
      </c>
      <c r="AE13" s="18">
        <v>2</v>
      </c>
    </row>
    <row r="14" spans="2:31">
      <c r="B14" s="17"/>
      <c r="C14" s="18">
        <v>30008</v>
      </c>
      <c r="D14" s="18">
        <v>8</v>
      </c>
      <c r="E14" s="18">
        <v>3</v>
      </c>
      <c r="F14" s="19">
        <f t="shared" ref="F14" si="0">6.69*D14*D14*D14+1859*D14*D14-10393*D14+69312</f>
        <v>108569.28</v>
      </c>
      <c r="G14" s="18">
        <v>167</v>
      </c>
      <c r="H14" s="18">
        <v>150</v>
      </c>
      <c r="I14" s="18">
        <v>100</v>
      </c>
      <c r="J14" s="18">
        <v>100</v>
      </c>
      <c r="K14" s="18">
        <v>20</v>
      </c>
      <c r="L14" s="18">
        <v>9</v>
      </c>
      <c r="M14" s="18">
        <v>10</v>
      </c>
      <c r="N14" s="18">
        <v>10</v>
      </c>
      <c r="O14" s="18">
        <v>10</v>
      </c>
      <c r="P14" s="18">
        <v>100</v>
      </c>
      <c r="Q14" s="18">
        <v>17</v>
      </c>
      <c r="R14" s="18">
        <v>0</v>
      </c>
      <c r="S14" s="18">
        <v>23140</v>
      </c>
      <c r="T14" s="18">
        <v>822</v>
      </c>
      <c r="U14" s="18">
        <v>1640</v>
      </c>
      <c r="V14" s="18">
        <v>3446</v>
      </c>
      <c r="W14" s="18">
        <v>0</v>
      </c>
      <c r="X14" s="18">
        <v>0</v>
      </c>
      <c r="Y14" s="18">
        <v>0</v>
      </c>
      <c r="Z14" s="18">
        <v>0</v>
      </c>
      <c r="AA14" s="18">
        <v>10</v>
      </c>
      <c r="AB14" s="18">
        <v>10</v>
      </c>
      <c r="AC14" s="18">
        <v>10</v>
      </c>
      <c r="AD14" s="18">
        <v>-10</v>
      </c>
      <c r="AE14" s="18">
        <v>2</v>
      </c>
    </row>
    <row r="15" spans="2:31">
      <c r="B15" s="17"/>
      <c r="C15" s="18">
        <v>30009</v>
      </c>
      <c r="D15" s="18">
        <v>9</v>
      </c>
      <c r="E15" s="18">
        <v>3</v>
      </c>
      <c r="F15" s="19">
        <f t="shared" ref="F15:F56" si="1">6.69*D15*D15*D15+1859*D15*D15-10393*D15+69312</f>
        <v>131231.01</v>
      </c>
      <c r="G15" s="18">
        <v>180</v>
      </c>
      <c r="H15" s="18">
        <v>160</v>
      </c>
      <c r="I15" s="18">
        <v>100</v>
      </c>
      <c r="J15" s="18">
        <v>100</v>
      </c>
      <c r="K15" s="18">
        <v>21</v>
      </c>
      <c r="L15" s="18">
        <v>10</v>
      </c>
      <c r="M15" s="18">
        <v>11</v>
      </c>
      <c r="N15" s="18">
        <v>11</v>
      </c>
      <c r="O15" s="18">
        <v>11</v>
      </c>
      <c r="P15" s="18">
        <v>100</v>
      </c>
      <c r="Q15" s="18">
        <v>18</v>
      </c>
      <c r="R15" s="18">
        <v>0</v>
      </c>
      <c r="S15" s="18">
        <v>25760</v>
      </c>
      <c r="T15" s="18">
        <v>868</v>
      </c>
      <c r="U15" s="18">
        <v>1760</v>
      </c>
      <c r="V15" s="18">
        <v>3624</v>
      </c>
      <c r="W15" s="18">
        <v>0</v>
      </c>
      <c r="X15" s="18">
        <v>0</v>
      </c>
      <c r="Y15" s="18">
        <v>0</v>
      </c>
      <c r="Z15" s="18">
        <v>0</v>
      </c>
      <c r="AA15" s="18">
        <v>10</v>
      </c>
      <c r="AB15" s="18">
        <v>10</v>
      </c>
      <c r="AC15" s="18">
        <v>10</v>
      </c>
      <c r="AD15" s="18">
        <v>-10</v>
      </c>
      <c r="AE15" s="18">
        <v>2</v>
      </c>
    </row>
    <row r="16" spans="2:31">
      <c r="B16" s="17"/>
      <c r="C16" s="18">
        <v>30010</v>
      </c>
      <c r="D16" s="18">
        <v>10</v>
      </c>
      <c r="E16" s="18">
        <v>3</v>
      </c>
      <c r="F16" s="19">
        <f t="shared" si="1"/>
        <v>157972</v>
      </c>
      <c r="G16" s="18">
        <v>193</v>
      </c>
      <c r="H16" s="18">
        <v>170</v>
      </c>
      <c r="I16" s="18">
        <v>100</v>
      </c>
      <c r="J16" s="18">
        <v>100</v>
      </c>
      <c r="K16" s="18">
        <v>22</v>
      </c>
      <c r="L16" s="18">
        <v>11</v>
      </c>
      <c r="M16" s="18">
        <v>12</v>
      </c>
      <c r="N16" s="18">
        <v>12</v>
      </c>
      <c r="O16" s="18">
        <v>12</v>
      </c>
      <c r="P16" s="18">
        <v>100</v>
      </c>
      <c r="Q16" s="18">
        <v>19</v>
      </c>
      <c r="R16" s="18">
        <v>0</v>
      </c>
      <c r="S16" s="18">
        <v>28380</v>
      </c>
      <c r="T16" s="18">
        <v>914</v>
      </c>
      <c r="U16" s="18">
        <v>1880</v>
      </c>
      <c r="V16" s="18">
        <v>3802</v>
      </c>
      <c r="W16" s="18">
        <v>0</v>
      </c>
      <c r="X16" s="18">
        <v>0</v>
      </c>
      <c r="Y16" s="18">
        <v>0</v>
      </c>
      <c r="Z16" s="18">
        <v>0</v>
      </c>
      <c r="AA16" s="18">
        <v>10</v>
      </c>
      <c r="AB16" s="18">
        <v>10</v>
      </c>
      <c r="AC16" s="18">
        <v>10</v>
      </c>
      <c r="AD16" s="18">
        <v>-10</v>
      </c>
      <c r="AE16" s="18">
        <v>2</v>
      </c>
    </row>
    <row r="17" spans="2:31">
      <c r="B17" s="17"/>
      <c r="C17" s="18">
        <v>30011</v>
      </c>
      <c r="D17" s="18">
        <v>11</v>
      </c>
      <c r="E17" s="18">
        <v>3</v>
      </c>
      <c r="F17" s="19">
        <f t="shared" si="1"/>
        <v>188832.39</v>
      </c>
      <c r="G17" s="18">
        <v>206</v>
      </c>
      <c r="H17" s="18">
        <v>180</v>
      </c>
      <c r="I17" s="18">
        <v>100</v>
      </c>
      <c r="J17" s="18">
        <v>100</v>
      </c>
      <c r="K17" s="18">
        <v>23</v>
      </c>
      <c r="L17" s="18">
        <v>12</v>
      </c>
      <c r="M17" s="18">
        <v>13</v>
      </c>
      <c r="N17" s="18">
        <v>13</v>
      </c>
      <c r="O17" s="18">
        <v>13</v>
      </c>
      <c r="P17" s="18">
        <v>100</v>
      </c>
      <c r="Q17" s="18">
        <v>20</v>
      </c>
      <c r="R17" s="18">
        <v>0</v>
      </c>
      <c r="S17" s="18">
        <v>31000</v>
      </c>
      <c r="T17" s="18">
        <v>960</v>
      </c>
      <c r="U17" s="18">
        <v>2000</v>
      </c>
      <c r="V17" s="18">
        <v>3980</v>
      </c>
      <c r="W17" s="18">
        <v>0</v>
      </c>
      <c r="X17" s="18">
        <v>0</v>
      </c>
      <c r="Y17" s="18">
        <v>0</v>
      </c>
      <c r="Z17" s="18">
        <v>0</v>
      </c>
      <c r="AA17" s="18">
        <v>10</v>
      </c>
      <c r="AB17" s="18">
        <v>10</v>
      </c>
      <c r="AC17" s="18">
        <v>10</v>
      </c>
      <c r="AD17" s="18">
        <v>-10</v>
      </c>
      <c r="AE17" s="18">
        <v>2</v>
      </c>
    </row>
    <row r="18" spans="2:31">
      <c r="B18" s="17"/>
      <c r="C18" s="18">
        <v>30012</v>
      </c>
      <c r="D18" s="18">
        <v>12</v>
      </c>
      <c r="E18" s="18">
        <v>3</v>
      </c>
      <c r="F18" s="19">
        <f t="shared" si="1"/>
        <v>223852.32</v>
      </c>
      <c r="G18" s="18">
        <v>219</v>
      </c>
      <c r="H18" s="18">
        <v>190</v>
      </c>
      <c r="I18" s="18">
        <v>100</v>
      </c>
      <c r="J18" s="18">
        <v>100</v>
      </c>
      <c r="K18" s="18">
        <v>24</v>
      </c>
      <c r="L18" s="18">
        <v>13</v>
      </c>
      <c r="M18" s="18">
        <v>14</v>
      </c>
      <c r="N18" s="18">
        <v>14</v>
      </c>
      <c r="O18" s="18">
        <v>14</v>
      </c>
      <c r="P18" s="18">
        <v>100</v>
      </c>
      <c r="Q18" s="18">
        <v>21</v>
      </c>
      <c r="R18" s="18">
        <v>0</v>
      </c>
      <c r="S18" s="18">
        <v>33620</v>
      </c>
      <c r="T18" s="18">
        <v>1006</v>
      </c>
      <c r="U18" s="18">
        <v>2120</v>
      </c>
      <c r="V18" s="18">
        <v>4158</v>
      </c>
      <c r="W18" s="18">
        <v>0</v>
      </c>
      <c r="X18" s="18">
        <v>0</v>
      </c>
      <c r="Y18" s="18">
        <v>0</v>
      </c>
      <c r="Z18" s="18">
        <v>0</v>
      </c>
      <c r="AA18" s="18">
        <v>10</v>
      </c>
      <c r="AB18" s="18">
        <v>10</v>
      </c>
      <c r="AC18" s="18">
        <v>10</v>
      </c>
      <c r="AD18" s="18">
        <v>-10</v>
      </c>
      <c r="AE18" s="18">
        <v>2</v>
      </c>
    </row>
    <row r="19" spans="2:31">
      <c r="B19" s="17"/>
      <c r="C19" s="18">
        <v>30013</v>
      </c>
      <c r="D19" s="18">
        <v>13</v>
      </c>
      <c r="E19" s="18">
        <v>3</v>
      </c>
      <c r="F19" s="19">
        <f t="shared" si="1"/>
        <v>263071.93</v>
      </c>
      <c r="G19" s="18">
        <v>232</v>
      </c>
      <c r="H19" s="18">
        <v>200</v>
      </c>
      <c r="I19" s="18">
        <v>100</v>
      </c>
      <c r="J19" s="18">
        <v>100</v>
      </c>
      <c r="K19" s="18">
        <v>25</v>
      </c>
      <c r="L19" s="18">
        <v>14</v>
      </c>
      <c r="M19" s="18">
        <v>15</v>
      </c>
      <c r="N19" s="18">
        <v>15</v>
      </c>
      <c r="O19" s="18">
        <v>15</v>
      </c>
      <c r="P19" s="18">
        <v>100</v>
      </c>
      <c r="Q19" s="18">
        <v>22</v>
      </c>
      <c r="R19" s="18">
        <v>0</v>
      </c>
      <c r="S19" s="18">
        <v>36240</v>
      </c>
      <c r="T19" s="18">
        <v>1052</v>
      </c>
      <c r="U19" s="18">
        <v>2240</v>
      </c>
      <c r="V19" s="18">
        <v>4336</v>
      </c>
      <c r="W19" s="18">
        <v>0</v>
      </c>
      <c r="X19" s="18">
        <v>0</v>
      </c>
      <c r="Y19" s="18">
        <v>0</v>
      </c>
      <c r="Z19" s="18">
        <v>0</v>
      </c>
      <c r="AA19" s="18">
        <v>10</v>
      </c>
      <c r="AB19" s="18">
        <v>10</v>
      </c>
      <c r="AC19" s="18">
        <v>10</v>
      </c>
      <c r="AD19" s="18">
        <v>-10</v>
      </c>
      <c r="AE19" s="18">
        <v>2</v>
      </c>
    </row>
    <row r="20" spans="2:31">
      <c r="B20" s="17"/>
      <c r="C20" s="18">
        <v>30014</v>
      </c>
      <c r="D20" s="18">
        <v>14</v>
      </c>
      <c r="E20" s="18">
        <v>3</v>
      </c>
      <c r="F20" s="19">
        <f t="shared" si="1"/>
        <v>306531.36</v>
      </c>
      <c r="G20" s="18">
        <v>245</v>
      </c>
      <c r="H20" s="18">
        <v>210</v>
      </c>
      <c r="I20" s="18">
        <v>100</v>
      </c>
      <c r="J20" s="18">
        <v>100</v>
      </c>
      <c r="K20" s="18">
        <v>26</v>
      </c>
      <c r="L20" s="18">
        <v>15</v>
      </c>
      <c r="M20" s="18">
        <v>16</v>
      </c>
      <c r="N20" s="18">
        <v>16</v>
      </c>
      <c r="O20" s="18">
        <v>16</v>
      </c>
      <c r="P20" s="18">
        <v>100</v>
      </c>
      <c r="Q20" s="18">
        <v>23</v>
      </c>
      <c r="R20" s="18">
        <v>0</v>
      </c>
      <c r="S20" s="18">
        <v>38860</v>
      </c>
      <c r="T20" s="18">
        <v>1098</v>
      </c>
      <c r="U20" s="18">
        <v>2360</v>
      </c>
      <c r="V20" s="18">
        <v>4514</v>
      </c>
      <c r="W20" s="18">
        <v>0</v>
      </c>
      <c r="X20" s="18">
        <v>0</v>
      </c>
      <c r="Y20" s="18">
        <v>0</v>
      </c>
      <c r="Z20" s="18">
        <v>0</v>
      </c>
      <c r="AA20" s="18">
        <v>10</v>
      </c>
      <c r="AB20" s="18">
        <v>10</v>
      </c>
      <c r="AC20" s="18">
        <v>10</v>
      </c>
      <c r="AD20" s="18">
        <v>-10</v>
      </c>
      <c r="AE20" s="18">
        <v>2</v>
      </c>
    </row>
    <row r="21" spans="2:31">
      <c r="B21" s="17"/>
      <c r="C21" s="18">
        <v>30015</v>
      </c>
      <c r="D21" s="18">
        <v>15</v>
      </c>
      <c r="E21" s="18">
        <v>3</v>
      </c>
      <c r="F21" s="19">
        <f t="shared" si="1"/>
        <v>354270.75</v>
      </c>
      <c r="G21" s="18">
        <v>258</v>
      </c>
      <c r="H21" s="18">
        <v>220</v>
      </c>
      <c r="I21" s="18">
        <v>100</v>
      </c>
      <c r="J21" s="18">
        <v>100</v>
      </c>
      <c r="K21" s="18">
        <v>27</v>
      </c>
      <c r="L21" s="18">
        <v>16</v>
      </c>
      <c r="M21" s="18">
        <v>17</v>
      </c>
      <c r="N21" s="18">
        <v>17</v>
      </c>
      <c r="O21" s="18">
        <v>17</v>
      </c>
      <c r="P21" s="18">
        <v>100</v>
      </c>
      <c r="Q21" s="18">
        <v>24</v>
      </c>
      <c r="R21" s="18">
        <v>0</v>
      </c>
      <c r="S21" s="18">
        <v>41480</v>
      </c>
      <c r="T21" s="18">
        <v>1144</v>
      </c>
      <c r="U21" s="18">
        <v>2480</v>
      </c>
      <c r="V21" s="18">
        <v>4692</v>
      </c>
      <c r="W21" s="18">
        <v>0</v>
      </c>
      <c r="X21" s="18">
        <v>0</v>
      </c>
      <c r="Y21" s="18">
        <v>0</v>
      </c>
      <c r="Z21" s="18">
        <v>0</v>
      </c>
      <c r="AA21" s="18">
        <v>10</v>
      </c>
      <c r="AB21" s="18">
        <v>10</v>
      </c>
      <c r="AC21" s="18">
        <v>10</v>
      </c>
      <c r="AD21" s="18">
        <v>-10</v>
      </c>
      <c r="AE21" s="18">
        <v>2</v>
      </c>
    </row>
    <row r="22" spans="2:31">
      <c r="B22" s="17"/>
      <c r="C22" s="18">
        <v>30016</v>
      </c>
      <c r="D22" s="18">
        <v>16</v>
      </c>
      <c r="E22" s="18">
        <v>3</v>
      </c>
      <c r="F22" s="19">
        <f t="shared" si="1"/>
        <v>406330.24</v>
      </c>
      <c r="G22" s="18">
        <v>271</v>
      </c>
      <c r="H22" s="18">
        <v>230</v>
      </c>
      <c r="I22" s="18">
        <v>100</v>
      </c>
      <c r="J22" s="18">
        <v>100</v>
      </c>
      <c r="K22" s="18">
        <v>28</v>
      </c>
      <c r="L22" s="18">
        <v>17</v>
      </c>
      <c r="M22" s="18">
        <v>18</v>
      </c>
      <c r="N22" s="18">
        <v>18</v>
      </c>
      <c r="O22" s="18">
        <v>18</v>
      </c>
      <c r="P22" s="18">
        <v>100</v>
      </c>
      <c r="Q22" s="18">
        <v>25</v>
      </c>
      <c r="R22" s="18">
        <v>0</v>
      </c>
      <c r="S22" s="18">
        <v>44100</v>
      </c>
      <c r="T22" s="18">
        <v>1190</v>
      </c>
      <c r="U22" s="18">
        <v>2600</v>
      </c>
      <c r="V22" s="18">
        <v>4870</v>
      </c>
      <c r="W22" s="18">
        <v>0</v>
      </c>
      <c r="X22" s="18">
        <v>0</v>
      </c>
      <c r="Y22" s="18">
        <v>0</v>
      </c>
      <c r="Z22" s="18">
        <v>0</v>
      </c>
      <c r="AA22" s="18">
        <v>10</v>
      </c>
      <c r="AB22" s="18">
        <v>10</v>
      </c>
      <c r="AC22" s="18">
        <v>10</v>
      </c>
      <c r="AD22" s="18">
        <v>-10</v>
      </c>
      <c r="AE22" s="18">
        <v>2</v>
      </c>
    </row>
    <row r="23" spans="2:31">
      <c r="B23" s="17"/>
      <c r="C23" s="18">
        <v>30017</v>
      </c>
      <c r="D23" s="18">
        <v>17</v>
      </c>
      <c r="E23" s="18">
        <v>3</v>
      </c>
      <c r="F23" s="19">
        <f t="shared" si="1"/>
        <v>462749.97</v>
      </c>
      <c r="G23" s="18">
        <v>284</v>
      </c>
      <c r="H23" s="18">
        <v>240</v>
      </c>
      <c r="I23" s="18">
        <v>100</v>
      </c>
      <c r="J23" s="18">
        <v>100</v>
      </c>
      <c r="K23" s="18">
        <v>29</v>
      </c>
      <c r="L23" s="18">
        <v>18</v>
      </c>
      <c r="M23" s="18">
        <v>19</v>
      </c>
      <c r="N23" s="18">
        <v>19</v>
      </c>
      <c r="O23" s="18">
        <v>19</v>
      </c>
      <c r="P23" s="18">
        <v>100</v>
      </c>
      <c r="Q23" s="18">
        <v>26</v>
      </c>
      <c r="R23" s="18">
        <v>0</v>
      </c>
      <c r="S23" s="18">
        <v>46720</v>
      </c>
      <c r="T23" s="18">
        <v>1236</v>
      </c>
      <c r="U23" s="18">
        <v>2720</v>
      </c>
      <c r="V23" s="18">
        <v>5048</v>
      </c>
      <c r="W23" s="18">
        <v>0</v>
      </c>
      <c r="X23" s="18">
        <v>0</v>
      </c>
      <c r="Y23" s="18">
        <v>0</v>
      </c>
      <c r="Z23" s="18">
        <v>0</v>
      </c>
      <c r="AA23" s="18">
        <v>10</v>
      </c>
      <c r="AB23" s="18">
        <v>10</v>
      </c>
      <c r="AC23" s="18">
        <v>10</v>
      </c>
      <c r="AD23" s="18">
        <v>-10</v>
      </c>
      <c r="AE23" s="18">
        <v>2</v>
      </c>
    </row>
    <row r="24" spans="2:31">
      <c r="B24" s="17"/>
      <c r="C24" s="18">
        <v>30018</v>
      </c>
      <c r="D24" s="18">
        <v>18</v>
      </c>
      <c r="E24" s="18">
        <v>3</v>
      </c>
      <c r="F24" s="19">
        <f t="shared" si="1"/>
        <v>523570.07999999996</v>
      </c>
      <c r="G24" s="18">
        <v>297</v>
      </c>
      <c r="H24" s="18">
        <v>250</v>
      </c>
      <c r="I24" s="18">
        <v>100</v>
      </c>
      <c r="J24" s="18">
        <v>100</v>
      </c>
      <c r="K24" s="18">
        <v>30</v>
      </c>
      <c r="L24" s="18">
        <v>19</v>
      </c>
      <c r="M24" s="18">
        <v>20</v>
      </c>
      <c r="N24" s="18">
        <v>20</v>
      </c>
      <c r="O24" s="18">
        <v>20</v>
      </c>
      <c r="P24" s="18">
        <v>100</v>
      </c>
      <c r="Q24" s="18">
        <v>27</v>
      </c>
      <c r="R24" s="18">
        <v>0</v>
      </c>
      <c r="S24" s="18">
        <v>49340</v>
      </c>
      <c r="T24" s="18">
        <v>1282</v>
      </c>
      <c r="U24" s="18">
        <v>2840</v>
      </c>
      <c r="V24" s="18">
        <v>5226</v>
      </c>
      <c r="W24" s="18">
        <v>0</v>
      </c>
      <c r="X24" s="18">
        <v>0</v>
      </c>
      <c r="Y24" s="18">
        <v>0</v>
      </c>
      <c r="Z24" s="18">
        <v>0</v>
      </c>
      <c r="AA24" s="18">
        <v>10</v>
      </c>
      <c r="AB24" s="18">
        <v>10</v>
      </c>
      <c r="AC24" s="18">
        <v>10</v>
      </c>
      <c r="AD24" s="18">
        <v>-10</v>
      </c>
      <c r="AE24" s="18">
        <v>2</v>
      </c>
    </row>
    <row r="25" spans="2:31">
      <c r="B25" s="17"/>
      <c r="C25" s="18">
        <v>30019</v>
      </c>
      <c r="D25" s="18">
        <v>19</v>
      </c>
      <c r="E25" s="18">
        <v>3</v>
      </c>
      <c r="F25" s="19">
        <f t="shared" si="1"/>
        <v>588830.71</v>
      </c>
      <c r="G25" s="18">
        <v>310</v>
      </c>
      <c r="H25" s="18">
        <v>260</v>
      </c>
      <c r="I25" s="18">
        <v>100</v>
      </c>
      <c r="J25" s="18">
        <v>100</v>
      </c>
      <c r="K25" s="18">
        <v>31</v>
      </c>
      <c r="L25" s="18">
        <v>20</v>
      </c>
      <c r="M25" s="18">
        <v>21</v>
      </c>
      <c r="N25" s="18">
        <v>21</v>
      </c>
      <c r="O25" s="18">
        <v>21</v>
      </c>
      <c r="P25" s="18">
        <v>100</v>
      </c>
      <c r="Q25" s="18">
        <v>28</v>
      </c>
      <c r="R25" s="18">
        <v>0</v>
      </c>
      <c r="S25" s="18">
        <v>51960</v>
      </c>
      <c r="T25" s="18">
        <v>1328</v>
      </c>
      <c r="U25" s="18">
        <v>2960</v>
      </c>
      <c r="V25" s="18">
        <v>5404</v>
      </c>
      <c r="W25" s="18">
        <v>0</v>
      </c>
      <c r="X25" s="18">
        <v>0</v>
      </c>
      <c r="Y25" s="18">
        <v>0</v>
      </c>
      <c r="Z25" s="18">
        <v>0</v>
      </c>
      <c r="AA25" s="18">
        <v>10</v>
      </c>
      <c r="AB25" s="18">
        <v>10</v>
      </c>
      <c r="AC25" s="18">
        <v>10</v>
      </c>
      <c r="AD25" s="18">
        <v>-10</v>
      </c>
      <c r="AE25" s="18">
        <v>2</v>
      </c>
    </row>
    <row r="26" spans="2:31">
      <c r="B26" s="17"/>
      <c r="C26" s="18">
        <v>30020</v>
      </c>
      <c r="D26" s="18">
        <v>20</v>
      </c>
      <c r="E26" s="18">
        <v>3</v>
      </c>
      <c r="F26" s="19">
        <f t="shared" si="1"/>
        <v>658572</v>
      </c>
      <c r="G26" s="18">
        <v>323</v>
      </c>
      <c r="H26" s="18">
        <v>270</v>
      </c>
      <c r="I26" s="18">
        <v>100</v>
      </c>
      <c r="J26" s="18">
        <v>100</v>
      </c>
      <c r="K26" s="18">
        <v>32</v>
      </c>
      <c r="L26" s="18">
        <v>21</v>
      </c>
      <c r="M26" s="18">
        <v>22</v>
      </c>
      <c r="N26" s="18">
        <v>22</v>
      </c>
      <c r="O26" s="18">
        <v>22</v>
      </c>
      <c r="P26" s="18">
        <v>100</v>
      </c>
      <c r="Q26" s="18">
        <v>29</v>
      </c>
      <c r="R26" s="18">
        <v>0</v>
      </c>
      <c r="S26" s="18">
        <v>54580</v>
      </c>
      <c r="T26" s="18">
        <v>1374</v>
      </c>
      <c r="U26" s="18">
        <v>3080</v>
      </c>
      <c r="V26" s="18">
        <v>5582</v>
      </c>
      <c r="W26" s="18">
        <v>0</v>
      </c>
      <c r="X26" s="18">
        <v>0</v>
      </c>
      <c r="Y26" s="18">
        <v>0</v>
      </c>
      <c r="Z26" s="18">
        <v>0</v>
      </c>
      <c r="AA26" s="18">
        <v>10</v>
      </c>
      <c r="AB26" s="18">
        <v>10</v>
      </c>
      <c r="AC26" s="18">
        <v>10</v>
      </c>
      <c r="AD26" s="18">
        <v>-10</v>
      </c>
      <c r="AE26" s="18">
        <v>2</v>
      </c>
    </row>
    <row r="27" spans="2:31">
      <c r="B27" s="17"/>
      <c r="C27" s="18">
        <v>30021</v>
      </c>
      <c r="D27" s="18">
        <v>21</v>
      </c>
      <c r="E27" s="18">
        <v>3</v>
      </c>
      <c r="F27" s="19">
        <f t="shared" si="1"/>
        <v>732834.09</v>
      </c>
      <c r="G27" s="18">
        <v>336</v>
      </c>
      <c r="H27" s="18">
        <v>280</v>
      </c>
      <c r="I27" s="18">
        <v>100</v>
      </c>
      <c r="J27" s="18">
        <v>100</v>
      </c>
      <c r="K27" s="18">
        <v>33</v>
      </c>
      <c r="L27" s="18">
        <v>22</v>
      </c>
      <c r="M27" s="18">
        <v>23</v>
      </c>
      <c r="N27" s="18">
        <v>23</v>
      </c>
      <c r="O27" s="18">
        <v>23</v>
      </c>
      <c r="P27" s="18">
        <v>100</v>
      </c>
      <c r="Q27" s="18">
        <v>30</v>
      </c>
      <c r="R27" s="18">
        <v>0</v>
      </c>
      <c r="S27" s="18">
        <v>57200</v>
      </c>
      <c r="T27" s="18">
        <v>1420</v>
      </c>
      <c r="U27" s="18">
        <v>3200</v>
      </c>
      <c r="V27" s="18">
        <v>5760</v>
      </c>
      <c r="W27" s="18">
        <v>0</v>
      </c>
      <c r="X27" s="18">
        <v>0</v>
      </c>
      <c r="Y27" s="18">
        <v>0</v>
      </c>
      <c r="Z27" s="18">
        <v>0</v>
      </c>
      <c r="AA27" s="18">
        <v>10</v>
      </c>
      <c r="AB27" s="18">
        <v>10</v>
      </c>
      <c r="AC27" s="18">
        <v>10</v>
      </c>
      <c r="AD27" s="18">
        <v>-10</v>
      </c>
      <c r="AE27" s="18">
        <v>2</v>
      </c>
    </row>
    <row r="28" spans="2:31">
      <c r="B28" s="17"/>
      <c r="C28" s="18">
        <v>30022</v>
      </c>
      <c r="D28" s="18">
        <v>22</v>
      </c>
      <c r="E28" s="18">
        <v>3</v>
      </c>
      <c r="F28" s="19">
        <f t="shared" si="1"/>
        <v>811657.12</v>
      </c>
      <c r="G28" s="18">
        <v>349</v>
      </c>
      <c r="H28" s="18">
        <v>290</v>
      </c>
      <c r="I28" s="18">
        <v>100</v>
      </c>
      <c r="J28" s="18">
        <v>100</v>
      </c>
      <c r="K28" s="18">
        <v>34</v>
      </c>
      <c r="L28" s="18">
        <v>23</v>
      </c>
      <c r="M28" s="18">
        <v>24</v>
      </c>
      <c r="N28" s="18">
        <v>24</v>
      </c>
      <c r="O28" s="18">
        <v>24</v>
      </c>
      <c r="P28" s="18">
        <v>100</v>
      </c>
      <c r="Q28" s="18">
        <v>31</v>
      </c>
      <c r="R28" s="18">
        <v>0</v>
      </c>
      <c r="S28" s="18">
        <v>59820</v>
      </c>
      <c r="T28" s="18">
        <v>1466</v>
      </c>
      <c r="U28" s="18">
        <v>3320</v>
      </c>
      <c r="V28" s="18">
        <v>5938</v>
      </c>
      <c r="W28" s="18">
        <v>0</v>
      </c>
      <c r="X28" s="18">
        <v>0</v>
      </c>
      <c r="Y28" s="18">
        <v>0</v>
      </c>
      <c r="Z28" s="18">
        <v>0</v>
      </c>
      <c r="AA28" s="18">
        <v>10</v>
      </c>
      <c r="AB28" s="18">
        <v>10</v>
      </c>
      <c r="AC28" s="18">
        <v>10</v>
      </c>
      <c r="AD28" s="18">
        <v>-10</v>
      </c>
      <c r="AE28" s="18">
        <v>2</v>
      </c>
    </row>
    <row r="29" spans="2:31">
      <c r="B29" s="17"/>
      <c r="C29" s="18">
        <v>30023</v>
      </c>
      <c r="D29" s="18">
        <v>23</v>
      </c>
      <c r="E29" s="18">
        <v>3</v>
      </c>
      <c r="F29" s="19">
        <f t="shared" si="1"/>
        <v>895081.23</v>
      </c>
      <c r="G29" s="18">
        <v>362</v>
      </c>
      <c r="H29" s="18">
        <v>300</v>
      </c>
      <c r="I29" s="18">
        <v>100</v>
      </c>
      <c r="J29" s="18">
        <v>100</v>
      </c>
      <c r="K29" s="18">
        <v>35</v>
      </c>
      <c r="L29" s="18">
        <v>24</v>
      </c>
      <c r="M29" s="18">
        <v>25</v>
      </c>
      <c r="N29" s="18">
        <v>25</v>
      </c>
      <c r="O29" s="18">
        <v>25</v>
      </c>
      <c r="P29" s="18">
        <v>100</v>
      </c>
      <c r="Q29" s="18">
        <v>32</v>
      </c>
      <c r="R29" s="18">
        <v>0</v>
      </c>
      <c r="S29" s="18">
        <v>62440</v>
      </c>
      <c r="T29" s="18">
        <v>1512</v>
      </c>
      <c r="U29" s="18">
        <v>3440</v>
      </c>
      <c r="V29" s="18">
        <v>6116</v>
      </c>
      <c r="W29" s="18">
        <v>0</v>
      </c>
      <c r="X29" s="18">
        <v>0</v>
      </c>
      <c r="Y29" s="18">
        <v>0</v>
      </c>
      <c r="Z29" s="18">
        <v>0</v>
      </c>
      <c r="AA29" s="18">
        <v>10</v>
      </c>
      <c r="AB29" s="18">
        <v>10</v>
      </c>
      <c r="AC29" s="18">
        <v>10</v>
      </c>
      <c r="AD29" s="18">
        <v>-10</v>
      </c>
      <c r="AE29" s="18">
        <v>2</v>
      </c>
    </row>
    <row r="30" spans="2:31">
      <c r="B30" s="17"/>
      <c r="C30" s="18">
        <v>30024</v>
      </c>
      <c r="D30" s="18">
        <v>24</v>
      </c>
      <c r="E30" s="18">
        <v>3</v>
      </c>
      <c r="F30" s="19">
        <f t="shared" si="1"/>
        <v>983146.56</v>
      </c>
      <c r="G30" s="18">
        <v>375</v>
      </c>
      <c r="H30" s="18">
        <v>310</v>
      </c>
      <c r="I30" s="18">
        <v>100</v>
      </c>
      <c r="J30" s="18">
        <v>100</v>
      </c>
      <c r="K30" s="18">
        <v>36</v>
      </c>
      <c r="L30" s="18">
        <v>25</v>
      </c>
      <c r="M30" s="18">
        <v>26</v>
      </c>
      <c r="N30" s="18">
        <v>26</v>
      </c>
      <c r="O30" s="18">
        <v>26</v>
      </c>
      <c r="P30" s="18">
        <v>100</v>
      </c>
      <c r="Q30" s="18">
        <v>33</v>
      </c>
      <c r="R30" s="18">
        <v>0</v>
      </c>
      <c r="S30" s="18">
        <v>65060</v>
      </c>
      <c r="T30" s="18">
        <v>1558</v>
      </c>
      <c r="U30" s="18">
        <v>3560</v>
      </c>
      <c r="V30" s="18">
        <v>6294</v>
      </c>
      <c r="W30" s="18">
        <v>0</v>
      </c>
      <c r="X30" s="18">
        <v>0</v>
      </c>
      <c r="Y30" s="18">
        <v>0</v>
      </c>
      <c r="Z30" s="18">
        <v>0</v>
      </c>
      <c r="AA30" s="18">
        <v>10</v>
      </c>
      <c r="AB30" s="18">
        <v>10</v>
      </c>
      <c r="AC30" s="18">
        <v>10</v>
      </c>
      <c r="AD30" s="18">
        <v>-10</v>
      </c>
      <c r="AE30" s="18">
        <v>2</v>
      </c>
    </row>
    <row r="31" spans="2:31">
      <c r="B31" s="17"/>
      <c r="C31" s="18">
        <v>30025</v>
      </c>
      <c r="D31" s="18">
        <v>25</v>
      </c>
      <c r="E31" s="18">
        <v>3</v>
      </c>
      <c r="F31" s="19">
        <f t="shared" si="1"/>
        <v>1075893.25</v>
      </c>
      <c r="G31" s="18">
        <v>388</v>
      </c>
      <c r="H31" s="18">
        <v>320</v>
      </c>
      <c r="I31" s="18">
        <v>100</v>
      </c>
      <c r="J31" s="18">
        <v>100</v>
      </c>
      <c r="K31" s="18">
        <v>37</v>
      </c>
      <c r="L31" s="18">
        <v>26</v>
      </c>
      <c r="M31" s="18">
        <v>27</v>
      </c>
      <c r="N31" s="18">
        <v>27</v>
      </c>
      <c r="O31" s="18">
        <v>27</v>
      </c>
      <c r="P31" s="18">
        <v>100</v>
      </c>
      <c r="Q31" s="18">
        <v>34</v>
      </c>
      <c r="R31" s="18">
        <v>0</v>
      </c>
      <c r="S31" s="18">
        <v>67680</v>
      </c>
      <c r="T31" s="18">
        <v>1604</v>
      </c>
      <c r="U31" s="18">
        <v>3680</v>
      </c>
      <c r="V31" s="18">
        <v>6472</v>
      </c>
      <c r="W31" s="18">
        <v>0</v>
      </c>
      <c r="X31" s="18">
        <v>0</v>
      </c>
      <c r="Y31" s="18">
        <v>0</v>
      </c>
      <c r="Z31" s="18">
        <v>0</v>
      </c>
      <c r="AA31" s="18">
        <v>10</v>
      </c>
      <c r="AB31" s="18">
        <v>10</v>
      </c>
      <c r="AC31" s="18">
        <v>10</v>
      </c>
      <c r="AD31" s="18">
        <v>-10</v>
      </c>
      <c r="AE31" s="18">
        <v>2</v>
      </c>
    </row>
    <row r="32" spans="2:31">
      <c r="B32" s="17"/>
      <c r="C32" s="18">
        <v>30026</v>
      </c>
      <c r="D32" s="18">
        <v>26</v>
      </c>
      <c r="E32" s="18">
        <v>3</v>
      </c>
      <c r="F32" s="19">
        <f t="shared" si="1"/>
        <v>1173361.44</v>
      </c>
      <c r="G32" s="18">
        <v>401</v>
      </c>
      <c r="H32" s="18">
        <v>330</v>
      </c>
      <c r="I32" s="18">
        <v>100</v>
      </c>
      <c r="J32" s="18">
        <v>100</v>
      </c>
      <c r="K32" s="18">
        <v>38</v>
      </c>
      <c r="L32" s="18">
        <v>27</v>
      </c>
      <c r="M32" s="18">
        <v>28</v>
      </c>
      <c r="N32" s="18">
        <v>28</v>
      </c>
      <c r="O32" s="18">
        <v>28</v>
      </c>
      <c r="P32" s="18">
        <v>100</v>
      </c>
      <c r="Q32" s="18">
        <v>35</v>
      </c>
      <c r="R32" s="18">
        <v>0</v>
      </c>
      <c r="S32" s="18">
        <v>70300</v>
      </c>
      <c r="T32" s="18">
        <v>1650</v>
      </c>
      <c r="U32" s="18">
        <v>3800</v>
      </c>
      <c r="V32" s="18">
        <v>6650</v>
      </c>
      <c r="W32" s="18">
        <v>0</v>
      </c>
      <c r="X32" s="18">
        <v>0</v>
      </c>
      <c r="Y32" s="18">
        <v>0</v>
      </c>
      <c r="Z32" s="18">
        <v>0</v>
      </c>
      <c r="AA32" s="18">
        <v>10</v>
      </c>
      <c r="AB32" s="18">
        <v>10</v>
      </c>
      <c r="AC32" s="18">
        <v>10</v>
      </c>
      <c r="AD32" s="18">
        <v>-10</v>
      </c>
      <c r="AE32" s="18">
        <v>2</v>
      </c>
    </row>
    <row r="33" spans="2:31">
      <c r="B33" s="17"/>
      <c r="C33" s="18">
        <v>30027</v>
      </c>
      <c r="D33" s="18">
        <v>27</v>
      </c>
      <c r="E33" s="18">
        <v>3</v>
      </c>
      <c r="F33" s="19">
        <f t="shared" si="1"/>
        <v>1275591.27</v>
      </c>
      <c r="G33" s="18">
        <v>414</v>
      </c>
      <c r="H33" s="18">
        <v>340</v>
      </c>
      <c r="I33" s="18">
        <v>100</v>
      </c>
      <c r="J33" s="18">
        <v>100</v>
      </c>
      <c r="K33" s="18">
        <v>39</v>
      </c>
      <c r="L33" s="18">
        <v>28</v>
      </c>
      <c r="M33" s="18">
        <v>29</v>
      </c>
      <c r="N33" s="18">
        <v>29</v>
      </c>
      <c r="O33" s="18">
        <v>29</v>
      </c>
      <c r="P33" s="18">
        <v>100</v>
      </c>
      <c r="Q33" s="18">
        <v>36</v>
      </c>
      <c r="R33" s="18">
        <v>0</v>
      </c>
      <c r="S33" s="18">
        <v>72920</v>
      </c>
      <c r="T33" s="18">
        <v>1696</v>
      </c>
      <c r="U33" s="18">
        <v>3920</v>
      </c>
      <c r="V33" s="18">
        <v>6828</v>
      </c>
      <c r="W33" s="18">
        <v>0</v>
      </c>
      <c r="X33" s="18">
        <v>0</v>
      </c>
      <c r="Y33" s="18">
        <v>0</v>
      </c>
      <c r="Z33" s="18">
        <v>0</v>
      </c>
      <c r="AA33" s="18">
        <v>10</v>
      </c>
      <c r="AB33" s="18">
        <v>10</v>
      </c>
      <c r="AC33" s="18">
        <v>10</v>
      </c>
      <c r="AD33" s="18">
        <v>-10</v>
      </c>
      <c r="AE33" s="18">
        <v>2</v>
      </c>
    </row>
    <row r="34" spans="2:31">
      <c r="B34" s="17"/>
      <c r="C34" s="18">
        <v>30028</v>
      </c>
      <c r="D34" s="18">
        <v>28</v>
      </c>
      <c r="E34" s="18">
        <v>3</v>
      </c>
      <c r="F34" s="19">
        <f t="shared" si="1"/>
        <v>1382622.8800000001</v>
      </c>
      <c r="G34" s="18">
        <v>427</v>
      </c>
      <c r="H34" s="18">
        <v>350</v>
      </c>
      <c r="I34" s="18">
        <v>100</v>
      </c>
      <c r="J34" s="18">
        <v>100</v>
      </c>
      <c r="K34" s="18">
        <v>40</v>
      </c>
      <c r="L34" s="18">
        <v>29</v>
      </c>
      <c r="M34" s="18">
        <v>30</v>
      </c>
      <c r="N34" s="18">
        <v>30</v>
      </c>
      <c r="O34" s="18">
        <v>30</v>
      </c>
      <c r="P34" s="18">
        <v>100</v>
      </c>
      <c r="Q34" s="18">
        <v>37</v>
      </c>
      <c r="R34" s="18">
        <v>0</v>
      </c>
      <c r="S34" s="18">
        <v>75540</v>
      </c>
      <c r="T34" s="18">
        <v>1742</v>
      </c>
      <c r="U34" s="18">
        <v>4040</v>
      </c>
      <c r="V34" s="18">
        <v>7006</v>
      </c>
      <c r="W34" s="18">
        <v>0</v>
      </c>
      <c r="X34" s="18">
        <v>0</v>
      </c>
      <c r="Y34" s="18">
        <v>0</v>
      </c>
      <c r="Z34" s="18">
        <v>0</v>
      </c>
      <c r="AA34" s="18">
        <v>10</v>
      </c>
      <c r="AB34" s="18">
        <v>10</v>
      </c>
      <c r="AC34" s="18">
        <v>10</v>
      </c>
      <c r="AD34" s="18">
        <v>-10</v>
      </c>
      <c r="AE34" s="18">
        <v>2</v>
      </c>
    </row>
    <row r="35" spans="2:31">
      <c r="B35" s="17"/>
      <c r="C35" s="18">
        <v>30029</v>
      </c>
      <c r="D35" s="18">
        <v>29</v>
      </c>
      <c r="E35" s="18">
        <v>3</v>
      </c>
      <c r="F35" s="19">
        <f t="shared" si="1"/>
        <v>1494496.4100000001</v>
      </c>
      <c r="G35" s="18">
        <v>440</v>
      </c>
      <c r="H35" s="18">
        <v>360</v>
      </c>
      <c r="I35" s="18">
        <v>100</v>
      </c>
      <c r="J35" s="18">
        <v>100</v>
      </c>
      <c r="K35" s="18">
        <v>41</v>
      </c>
      <c r="L35" s="18">
        <v>30</v>
      </c>
      <c r="M35" s="18">
        <v>31</v>
      </c>
      <c r="N35" s="18">
        <v>31</v>
      </c>
      <c r="O35" s="18">
        <v>31</v>
      </c>
      <c r="P35" s="18">
        <v>100</v>
      </c>
      <c r="Q35" s="18">
        <v>38</v>
      </c>
      <c r="R35" s="18">
        <v>0</v>
      </c>
      <c r="S35" s="18">
        <v>78160</v>
      </c>
      <c r="T35" s="18">
        <v>1788</v>
      </c>
      <c r="U35" s="18">
        <v>4160</v>
      </c>
      <c r="V35" s="18">
        <v>7184</v>
      </c>
      <c r="W35" s="18">
        <v>0</v>
      </c>
      <c r="X35" s="18">
        <v>0</v>
      </c>
      <c r="Y35" s="18">
        <v>0</v>
      </c>
      <c r="Z35" s="18">
        <v>0</v>
      </c>
      <c r="AA35" s="18">
        <v>10</v>
      </c>
      <c r="AB35" s="18">
        <v>10</v>
      </c>
      <c r="AC35" s="18">
        <v>10</v>
      </c>
      <c r="AD35" s="18">
        <v>-10</v>
      </c>
      <c r="AE35" s="18">
        <v>2</v>
      </c>
    </row>
    <row r="36" spans="2:31">
      <c r="B36" s="17"/>
      <c r="C36" s="18">
        <v>30030</v>
      </c>
      <c r="D36" s="18">
        <v>30</v>
      </c>
      <c r="E36" s="18">
        <v>3</v>
      </c>
      <c r="F36" s="19">
        <f t="shared" si="1"/>
        <v>1611252</v>
      </c>
      <c r="G36" s="18">
        <v>453</v>
      </c>
      <c r="H36" s="18">
        <v>370</v>
      </c>
      <c r="I36" s="18">
        <v>100</v>
      </c>
      <c r="J36" s="18">
        <v>100</v>
      </c>
      <c r="K36" s="18">
        <v>42</v>
      </c>
      <c r="L36" s="18">
        <v>31</v>
      </c>
      <c r="M36" s="18">
        <v>32</v>
      </c>
      <c r="N36" s="18">
        <v>32</v>
      </c>
      <c r="O36" s="18">
        <v>32</v>
      </c>
      <c r="P36" s="18">
        <v>100</v>
      </c>
      <c r="Q36" s="18">
        <v>39</v>
      </c>
      <c r="R36" s="18">
        <v>0</v>
      </c>
      <c r="S36" s="18">
        <v>80780</v>
      </c>
      <c r="T36" s="18">
        <v>1834</v>
      </c>
      <c r="U36" s="18">
        <v>4280</v>
      </c>
      <c r="V36" s="18">
        <v>7362</v>
      </c>
      <c r="W36" s="18">
        <v>0</v>
      </c>
      <c r="X36" s="18">
        <v>0</v>
      </c>
      <c r="Y36" s="18">
        <v>0</v>
      </c>
      <c r="Z36" s="18">
        <v>0</v>
      </c>
      <c r="AA36" s="18">
        <v>10</v>
      </c>
      <c r="AB36" s="18">
        <v>10</v>
      </c>
      <c r="AC36" s="18">
        <v>10</v>
      </c>
      <c r="AD36" s="18">
        <v>-10</v>
      </c>
      <c r="AE36" s="18">
        <v>2</v>
      </c>
    </row>
    <row r="37" spans="2:31">
      <c r="B37" s="17"/>
      <c r="C37" s="18">
        <v>30031</v>
      </c>
      <c r="D37" s="18">
        <v>31</v>
      </c>
      <c r="E37" s="18">
        <v>3</v>
      </c>
      <c r="F37" s="19">
        <f t="shared" si="1"/>
        <v>1732929.79</v>
      </c>
      <c r="G37" s="18">
        <v>466</v>
      </c>
      <c r="H37" s="18">
        <v>380</v>
      </c>
      <c r="I37" s="18">
        <v>100</v>
      </c>
      <c r="J37" s="18">
        <v>100</v>
      </c>
      <c r="K37" s="18">
        <v>43</v>
      </c>
      <c r="L37" s="18">
        <v>32</v>
      </c>
      <c r="M37" s="18">
        <v>33</v>
      </c>
      <c r="N37" s="18">
        <v>33</v>
      </c>
      <c r="O37" s="18">
        <v>33</v>
      </c>
      <c r="P37" s="18">
        <v>100</v>
      </c>
      <c r="Q37" s="18">
        <v>40</v>
      </c>
      <c r="R37" s="18">
        <v>0</v>
      </c>
      <c r="S37" s="18">
        <v>83400</v>
      </c>
      <c r="T37" s="18">
        <v>1880</v>
      </c>
      <c r="U37" s="18">
        <v>4400</v>
      </c>
      <c r="V37" s="18">
        <v>7540</v>
      </c>
      <c r="W37" s="18">
        <v>0</v>
      </c>
      <c r="X37" s="18">
        <v>0</v>
      </c>
      <c r="Y37" s="18">
        <v>0</v>
      </c>
      <c r="Z37" s="18">
        <v>0</v>
      </c>
      <c r="AA37" s="18">
        <v>10</v>
      </c>
      <c r="AB37" s="18">
        <v>10</v>
      </c>
      <c r="AC37" s="18">
        <v>10</v>
      </c>
      <c r="AD37" s="18">
        <v>-10</v>
      </c>
      <c r="AE37" s="18">
        <v>2</v>
      </c>
    </row>
    <row r="38" spans="2:31">
      <c r="B38" s="17"/>
      <c r="C38" s="18">
        <v>30032</v>
      </c>
      <c r="D38" s="18">
        <v>32</v>
      </c>
      <c r="E38" s="18">
        <v>3</v>
      </c>
      <c r="F38" s="19">
        <f t="shared" si="1"/>
        <v>1859569.92</v>
      </c>
      <c r="G38" s="18">
        <v>479</v>
      </c>
      <c r="H38" s="18">
        <v>390</v>
      </c>
      <c r="I38" s="18">
        <v>100</v>
      </c>
      <c r="J38" s="18">
        <v>100</v>
      </c>
      <c r="K38" s="18">
        <v>44</v>
      </c>
      <c r="L38" s="18">
        <v>33</v>
      </c>
      <c r="M38" s="18">
        <v>34</v>
      </c>
      <c r="N38" s="18">
        <v>34</v>
      </c>
      <c r="O38" s="18">
        <v>34</v>
      </c>
      <c r="P38" s="18">
        <v>100</v>
      </c>
      <c r="Q38" s="18">
        <v>41</v>
      </c>
      <c r="R38" s="18">
        <v>0</v>
      </c>
      <c r="S38" s="18">
        <v>86020</v>
      </c>
      <c r="T38" s="18">
        <v>1926</v>
      </c>
      <c r="U38" s="18">
        <v>4520</v>
      </c>
      <c r="V38" s="18">
        <v>7718</v>
      </c>
      <c r="W38" s="18">
        <v>0</v>
      </c>
      <c r="X38" s="18">
        <v>0</v>
      </c>
      <c r="Y38" s="18">
        <v>0</v>
      </c>
      <c r="Z38" s="18">
        <v>0</v>
      </c>
      <c r="AA38" s="18">
        <v>10</v>
      </c>
      <c r="AB38" s="18">
        <v>10</v>
      </c>
      <c r="AC38" s="18">
        <v>10</v>
      </c>
      <c r="AD38" s="18">
        <v>-10</v>
      </c>
      <c r="AE38" s="18">
        <v>2</v>
      </c>
    </row>
    <row r="39" spans="2:31">
      <c r="B39" s="17"/>
      <c r="C39" s="18">
        <v>30033</v>
      </c>
      <c r="D39" s="18">
        <v>33</v>
      </c>
      <c r="E39" s="18">
        <v>3</v>
      </c>
      <c r="F39" s="19">
        <f t="shared" si="1"/>
        <v>1991212.5300000003</v>
      </c>
      <c r="G39" s="18">
        <v>492</v>
      </c>
      <c r="H39" s="18">
        <v>400</v>
      </c>
      <c r="I39" s="18">
        <v>100</v>
      </c>
      <c r="J39" s="18">
        <v>100</v>
      </c>
      <c r="K39" s="18">
        <v>45</v>
      </c>
      <c r="L39" s="18">
        <v>34</v>
      </c>
      <c r="M39" s="18">
        <v>35</v>
      </c>
      <c r="N39" s="18">
        <v>35</v>
      </c>
      <c r="O39" s="18">
        <v>35</v>
      </c>
      <c r="P39" s="18">
        <v>100</v>
      </c>
      <c r="Q39" s="18">
        <v>42</v>
      </c>
      <c r="R39" s="18">
        <v>0</v>
      </c>
      <c r="S39" s="18">
        <v>88640</v>
      </c>
      <c r="T39" s="18">
        <v>1972</v>
      </c>
      <c r="U39" s="18">
        <v>4640</v>
      </c>
      <c r="V39" s="18">
        <v>7896</v>
      </c>
      <c r="W39" s="18">
        <v>0</v>
      </c>
      <c r="X39" s="18">
        <v>0</v>
      </c>
      <c r="Y39" s="18">
        <v>0</v>
      </c>
      <c r="Z39" s="18">
        <v>0</v>
      </c>
      <c r="AA39" s="18">
        <v>10</v>
      </c>
      <c r="AB39" s="18">
        <v>10</v>
      </c>
      <c r="AC39" s="18">
        <v>10</v>
      </c>
      <c r="AD39" s="18">
        <v>-10</v>
      </c>
      <c r="AE39" s="18">
        <v>2</v>
      </c>
    </row>
    <row r="40" spans="2:31">
      <c r="B40" s="17"/>
      <c r="C40" s="18">
        <v>30034</v>
      </c>
      <c r="D40" s="18">
        <v>34</v>
      </c>
      <c r="E40" s="18">
        <v>3</v>
      </c>
      <c r="F40" s="19">
        <f t="shared" si="1"/>
        <v>2127897.7599999998</v>
      </c>
      <c r="G40" s="18">
        <v>505</v>
      </c>
      <c r="H40" s="18">
        <v>410</v>
      </c>
      <c r="I40" s="18">
        <v>100</v>
      </c>
      <c r="J40" s="18">
        <v>100</v>
      </c>
      <c r="K40" s="18">
        <v>46</v>
      </c>
      <c r="L40" s="18">
        <v>35</v>
      </c>
      <c r="M40" s="18">
        <v>36</v>
      </c>
      <c r="N40" s="18">
        <v>36</v>
      </c>
      <c r="O40" s="18">
        <v>36</v>
      </c>
      <c r="P40" s="18">
        <v>100</v>
      </c>
      <c r="Q40" s="18">
        <v>43</v>
      </c>
      <c r="R40" s="18">
        <v>0</v>
      </c>
      <c r="S40" s="18">
        <v>91260</v>
      </c>
      <c r="T40" s="18">
        <v>2018</v>
      </c>
      <c r="U40" s="18">
        <v>4760</v>
      </c>
      <c r="V40" s="18">
        <v>8074</v>
      </c>
      <c r="W40" s="18">
        <v>0</v>
      </c>
      <c r="X40" s="18">
        <v>0</v>
      </c>
      <c r="Y40" s="18">
        <v>0</v>
      </c>
      <c r="Z40" s="18">
        <v>0</v>
      </c>
      <c r="AA40" s="18">
        <v>10</v>
      </c>
      <c r="AB40" s="18">
        <v>10</v>
      </c>
      <c r="AC40" s="18">
        <v>10</v>
      </c>
      <c r="AD40" s="18">
        <v>-10</v>
      </c>
      <c r="AE40" s="18">
        <v>2</v>
      </c>
    </row>
    <row r="41" spans="2:31">
      <c r="B41" s="17"/>
      <c r="C41" s="18">
        <v>30035</v>
      </c>
      <c r="D41" s="18">
        <v>35</v>
      </c>
      <c r="E41" s="18">
        <v>3</v>
      </c>
      <c r="F41" s="19">
        <f t="shared" si="1"/>
        <v>2269665.75</v>
      </c>
      <c r="G41" s="18">
        <v>518</v>
      </c>
      <c r="H41" s="18">
        <v>420</v>
      </c>
      <c r="I41" s="18">
        <v>100</v>
      </c>
      <c r="J41" s="18">
        <v>100</v>
      </c>
      <c r="K41" s="18">
        <v>47</v>
      </c>
      <c r="L41" s="18">
        <v>36</v>
      </c>
      <c r="M41" s="18">
        <v>37</v>
      </c>
      <c r="N41" s="18">
        <v>37</v>
      </c>
      <c r="O41" s="18">
        <v>37</v>
      </c>
      <c r="P41" s="18">
        <v>100</v>
      </c>
      <c r="Q41" s="18">
        <v>44</v>
      </c>
      <c r="R41" s="18">
        <v>0</v>
      </c>
      <c r="S41" s="18">
        <v>93880</v>
      </c>
      <c r="T41" s="18">
        <v>2064</v>
      </c>
      <c r="U41" s="18">
        <v>4880</v>
      </c>
      <c r="V41" s="18">
        <v>8252</v>
      </c>
      <c r="W41" s="18">
        <v>0</v>
      </c>
      <c r="X41" s="18">
        <v>0</v>
      </c>
      <c r="Y41" s="18">
        <v>0</v>
      </c>
      <c r="Z41" s="18">
        <v>0</v>
      </c>
      <c r="AA41" s="18">
        <v>10</v>
      </c>
      <c r="AB41" s="18">
        <v>10</v>
      </c>
      <c r="AC41" s="18">
        <v>10</v>
      </c>
      <c r="AD41" s="18">
        <v>-10</v>
      </c>
      <c r="AE41" s="18">
        <v>2</v>
      </c>
    </row>
    <row r="42" spans="2:31">
      <c r="B42" s="17"/>
      <c r="C42" s="18">
        <v>30036</v>
      </c>
      <c r="D42" s="18">
        <v>36</v>
      </c>
      <c r="E42" s="18">
        <v>3</v>
      </c>
      <c r="F42" s="19">
        <f t="shared" si="1"/>
        <v>2416556.64</v>
      </c>
      <c r="G42" s="18">
        <v>531</v>
      </c>
      <c r="H42" s="18">
        <v>430</v>
      </c>
      <c r="I42" s="18">
        <v>100</v>
      </c>
      <c r="J42" s="18">
        <v>100</v>
      </c>
      <c r="K42" s="18">
        <v>48</v>
      </c>
      <c r="L42" s="18">
        <v>37</v>
      </c>
      <c r="M42" s="18">
        <v>38</v>
      </c>
      <c r="N42" s="18">
        <v>38</v>
      </c>
      <c r="O42" s="18">
        <v>38</v>
      </c>
      <c r="P42" s="18">
        <v>100</v>
      </c>
      <c r="Q42" s="18">
        <v>45</v>
      </c>
      <c r="R42" s="18">
        <v>0</v>
      </c>
      <c r="S42" s="18">
        <v>96500</v>
      </c>
      <c r="T42" s="18">
        <v>2110</v>
      </c>
      <c r="U42" s="18">
        <v>5000</v>
      </c>
      <c r="V42" s="18">
        <v>8430</v>
      </c>
      <c r="W42" s="18">
        <v>0</v>
      </c>
      <c r="X42" s="18">
        <v>0</v>
      </c>
      <c r="Y42" s="18">
        <v>0</v>
      </c>
      <c r="Z42" s="18">
        <v>0</v>
      </c>
      <c r="AA42" s="18">
        <v>10</v>
      </c>
      <c r="AB42" s="18">
        <v>10</v>
      </c>
      <c r="AC42" s="18">
        <v>10</v>
      </c>
      <c r="AD42" s="18">
        <v>-10</v>
      </c>
      <c r="AE42" s="18">
        <v>2</v>
      </c>
    </row>
    <row r="43" spans="2:31">
      <c r="B43" s="17"/>
      <c r="C43" s="18">
        <v>30037</v>
      </c>
      <c r="D43" s="18">
        <v>37</v>
      </c>
      <c r="E43" s="18">
        <v>3</v>
      </c>
      <c r="F43" s="19">
        <f t="shared" si="1"/>
        <v>2568610.5699999998</v>
      </c>
      <c r="G43" s="18">
        <v>544</v>
      </c>
      <c r="H43" s="18">
        <v>440</v>
      </c>
      <c r="I43" s="18">
        <v>100</v>
      </c>
      <c r="J43" s="18">
        <v>100</v>
      </c>
      <c r="K43" s="18">
        <v>49</v>
      </c>
      <c r="L43" s="18">
        <v>38</v>
      </c>
      <c r="M43" s="18">
        <v>39</v>
      </c>
      <c r="N43" s="18">
        <v>39</v>
      </c>
      <c r="O43" s="18">
        <v>39</v>
      </c>
      <c r="P43" s="18">
        <v>100</v>
      </c>
      <c r="Q43" s="18">
        <v>46</v>
      </c>
      <c r="R43" s="18">
        <v>0</v>
      </c>
      <c r="S43" s="18">
        <v>99120</v>
      </c>
      <c r="T43" s="18">
        <v>2156</v>
      </c>
      <c r="U43" s="18">
        <v>5120</v>
      </c>
      <c r="V43" s="18">
        <v>8608</v>
      </c>
      <c r="W43" s="18">
        <v>0</v>
      </c>
      <c r="X43" s="18">
        <v>0</v>
      </c>
      <c r="Y43" s="18">
        <v>0</v>
      </c>
      <c r="Z43" s="18">
        <v>0</v>
      </c>
      <c r="AA43" s="18">
        <v>10</v>
      </c>
      <c r="AB43" s="18">
        <v>10</v>
      </c>
      <c r="AC43" s="18">
        <v>10</v>
      </c>
      <c r="AD43" s="18">
        <v>-10</v>
      </c>
      <c r="AE43" s="18">
        <v>2</v>
      </c>
    </row>
    <row r="44" spans="2:31">
      <c r="B44" s="17"/>
      <c r="C44" s="18">
        <v>30038</v>
      </c>
      <c r="D44" s="18">
        <v>38</v>
      </c>
      <c r="E44" s="18">
        <v>3</v>
      </c>
      <c r="F44" s="19">
        <f t="shared" si="1"/>
        <v>2725867.68</v>
      </c>
      <c r="G44" s="18">
        <v>557</v>
      </c>
      <c r="H44" s="18">
        <v>450</v>
      </c>
      <c r="I44" s="18">
        <v>100</v>
      </c>
      <c r="J44" s="18">
        <v>100</v>
      </c>
      <c r="K44" s="18">
        <v>50</v>
      </c>
      <c r="L44" s="18">
        <v>39</v>
      </c>
      <c r="M44" s="18">
        <v>40</v>
      </c>
      <c r="N44" s="18">
        <v>40</v>
      </c>
      <c r="O44" s="18">
        <v>40</v>
      </c>
      <c r="P44" s="18">
        <v>100</v>
      </c>
      <c r="Q44" s="18">
        <v>47</v>
      </c>
      <c r="R44" s="18">
        <v>0</v>
      </c>
      <c r="S44" s="18">
        <v>101740</v>
      </c>
      <c r="T44" s="18">
        <v>2202</v>
      </c>
      <c r="U44" s="18">
        <v>5240</v>
      </c>
      <c r="V44" s="18">
        <v>8786</v>
      </c>
      <c r="W44" s="18">
        <v>0</v>
      </c>
      <c r="X44" s="18">
        <v>0</v>
      </c>
      <c r="Y44" s="18">
        <v>0</v>
      </c>
      <c r="Z44" s="18">
        <v>0</v>
      </c>
      <c r="AA44" s="18">
        <v>10</v>
      </c>
      <c r="AB44" s="18">
        <v>10</v>
      </c>
      <c r="AC44" s="18">
        <v>10</v>
      </c>
      <c r="AD44" s="18">
        <v>-10</v>
      </c>
      <c r="AE44" s="18">
        <v>2</v>
      </c>
    </row>
    <row r="45" spans="2:31">
      <c r="B45" s="17"/>
      <c r="C45" s="18">
        <v>30039</v>
      </c>
      <c r="D45" s="18">
        <v>39</v>
      </c>
      <c r="E45" s="18">
        <v>3</v>
      </c>
      <c r="F45" s="19">
        <f t="shared" si="1"/>
        <v>2888368.11</v>
      </c>
      <c r="G45" s="18">
        <v>570</v>
      </c>
      <c r="H45" s="18">
        <v>460</v>
      </c>
      <c r="I45" s="18">
        <v>100</v>
      </c>
      <c r="J45" s="18">
        <v>100</v>
      </c>
      <c r="K45" s="18">
        <v>51</v>
      </c>
      <c r="L45" s="18">
        <v>40</v>
      </c>
      <c r="M45" s="18">
        <v>41</v>
      </c>
      <c r="N45" s="18">
        <v>41</v>
      </c>
      <c r="O45" s="18">
        <v>41</v>
      </c>
      <c r="P45" s="18">
        <v>100</v>
      </c>
      <c r="Q45" s="18">
        <v>48</v>
      </c>
      <c r="R45" s="18">
        <v>0</v>
      </c>
      <c r="S45" s="18">
        <v>104360</v>
      </c>
      <c r="T45" s="18">
        <v>2248</v>
      </c>
      <c r="U45" s="18">
        <v>5360</v>
      </c>
      <c r="V45" s="18">
        <v>8964</v>
      </c>
      <c r="W45" s="18">
        <v>0</v>
      </c>
      <c r="X45" s="18">
        <v>0</v>
      </c>
      <c r="Y45" s="18">
        <v>0</v>
      </c>
      <c r="Z45" s="18">
        <v>0</v>
      </c>
      <c r="AA45" s="18">
        <v>10</v>
      </c>
      <c r="AB45" s="18">
        <v>10</v>
      </c>
      <c r="AC45" s="18">
        <v>10</v>
      </c>
      <c r="AD45" s="18">
        <v>-10</v>
      </c>
      <c r="AE45" s="18">
        <v>2</v>
      </c>
    </row>
    <row r="46" spans="2:31">
      <c r="B46" s="17"/>
      <c r="C46" s="18">
        <v>30040</v>
      </c>
      <c r="D46" s="18">
        <v>40</v>
      </c>
      <c r="E46" s="18">
        <v>3</v>
      </c>
      <c r="F46" s="19">
        <f t="shared" si="1"/>
        <v>3056152</v>
      </c>
      <c r="G46" s="18">
        <v>583</v>
      </c>
      <c r="H46" s="18">
        <v>470</v>
      </c>
      <c r="I46" s="18">
        <v>100</v>
      </c>
      <c r="J46" s="18">
        <v>100</v>
      </c>
      <c r="K46" s="18">
        <v>52</v>
      </c>
      <c r="L46" s="18">
        <v>41</v>
      </c>
      <c r="M46" s="18">
        <v>42</v>
      </c>
      <c r="N46" s="18">
        <v>42</v>
      </c>
      <c r="O46" s="18">
        <v>42</v>
      </c>
      <c r="P46" s="18">
        <v>100</v>
      </c>
      <c r="Q46" s="18">
        <v>49</v>
      </c>
      <c r="R46" s="18">
        <v>0</v>
      </c>
      <c r="S46" s="18">
        <v>106980</v>
      </c>
      <c r="T46" s="18">
        <v>2294</v>
      </c>
      <c r="U46" s="18">
        <v>5480</v>
      </c>
      <c r="V46" s="18">
        <v>9142</v>
      </c>
      <c r="W46" s="18">
        <v>0</v>
      </c>
      <c r="X46" s="18">
        <v>0</v>
      </c>
      <c r="Y46" s="18">
        <v>0</v>
      </c>
      <c r="Z46" s="18">
        <v>0</v>
      </c>
      <c r="AA46" s="18">
        <v>10</v>
      </c>
      <c r="AB46" s="18">
        <v>10</v>
      </c>
      <c r="AC46" s="18">
        <v>10</v>
      </c>
      <c r="AD46" s="18">
        <v>-10</v>
      </c>
      <c r="AE46" s="18">
        <v>2</v>
      </c>
    </row>
    <row r="47" spans="2:31">
      <c r="B47" s="17"/>
      <c r="C47" s="18">
        <v>30041</v>
      </c>
      <c r="D47" s="18">
        <v>41</v>
      </c>
      <c r="E47" s="18">
        <v>3</v>
      </c>
      <c r="F47" s="19">
        <f t="shared" si="1"/>
        <v>3229259.49</v>
      </c>
      <c r="G47" s="18">
        <v>596</v>
      </c>
      <c r="H47" s="18">
        <v>480</v>
      </c>
      <c r="I47" s="18">
        <v>100</v>
      </c>
      <c r="J47" s="18">
        <v>100</v>
      </c>
      <c r="K47" s="18">
        <v>53</v>
      </c>
      <c r="L47" s="18">
        <v>42</v>
      </c>
      <c r="M47" s="18">
        <v>43</v>
      </c>
      <c r="N47" s="18">
        <v>43</v>
      </c>
      <c r="O47" s="18">
        <v>43</v>
      </c>
      <c r="P47" s="18">
        <v>100</v>
      </c>
      <c r="Q47" s="18">
        <v>50</v>
      </c>
      <c r="R47" s="18">
        <v>0</v>
      </c>
      <c r="S47" s="18">
        <v>109600</v>
      </c>
      <c r="T47" s="18">
        <v>2340</v>
      </c>
      <c r="U47" s="18">
        <v>5600</v>
      </c>
      <c r="V47" s="18">
        <v>9320</v>
      </c>
      <c r="W47" s="18">
        <v>0</v>
      </c>
      <c r="X47" s="18">
        <v>0</v>
      </c>
      <c r="Y47" s="18">
        <v>0</v>
      </c>
      <c r="Z47" s="18">
        <v>0</v>
      </c>
      <c r="AA47" s="18">
        <v>10</v>
      </c>
      <c r="AB47" s="18">
        <v>10</v>
      </c>
      <c r="AC47" s="18">
        <v>10</v>
      </c>
      <c r="AD47" s="18">
        <v>-10</v>
      </c>
      <c r="AE47" s="18">
        <v>2</v>
      </c>
    </row>
    <row r="48" spans="2:31">
      <c r="B48" s="17"/>
      <c r="C48" s="18">
        <v>30042</v>
      </c>
      <c r="D48" s="18">
        <v>42</v>
      </c>
      <c r="E48" s="18">
        <v>3</v>
      </c>
      <c r="F48" s="19">
        <f t="shared" si="1"/>
        <v>3407730.7199999997</v>
      </c>
      <c r="G48" s="18">
        <v>609</v>
      </c>
      <c r="H48" s="18">
        <v>490</v>
      </c>
      <c r="I48" s="18">
        <v>100</v>
      </c>
      <c r="J48" s="18">
        <v>100</v>
      </c>
      <c r="K48" s="18">
        <v>54</v>
      </c>
      <c r="L48" s="18">
        <v>43</v>
      </c>
      <c r="M48" s="18">
        <v>44</v>
      </c>
      <c r="N48" s="18">
        <v>44</v>
      </c>
      <c r="O48" s="18">
        <v>44</v>
      </c>
      <c r="P48" s="18">
        <v>100</v>
      </c>
      <c r="Q48" s="18">
        <v>51</v>
      </c>
      <c r="R48" s="18">
        <v>0</v>
      </c>
      <c r="S48" s="18">
        <v>112220</v>
      </c>
      <c r="T48" s="18">
        <v>2386</v>
      </c>
      <c r="U48" s="18">
        <v>5720</v>
      </c>
      <c r="V48" s="18">
        <v>9498</v>
      </c>
      <c r="W48" s="18">
        <v>0</v>
      </c>
      <c r="X48" s="18">
        <v>0</v>
      </c>
      <c r="Y48" s="18">
        <v>0</v>
      </c>
      <c r="Z48" s="18">
        <v>0</v>
      </c>
      <c r="AA48" s="18">
        <v>10</v>
      </c>
      <c r="AB48" s="18">
        <v>10</v>
      </c>
      <c r="AC48" s="18">
        <v>10</v>
      </c>
      <c r="AD48" s="18">
        <v>-10</v>
      </c>
      <c r="AE48" s="18">
        <v>2</v>
      </c>
    </row>
    <row r="49" spans="2:31">
      <c r="B49" s="17"/>
      <c r="C49" s="18">
        <v>30043</v>
      </c>
      <c r="D49" s="18">
        <v>43</v>
      </c>
      <c r="E49" s="18">
        <v>3</v>
      </c>
      <c r="F49" s="19">
        <f t="shared" si="1"/>
        <v>3591605.83</v>
      </c>
      <c r="G49" s="18">
        <v>622</v>
      </c>
      <c r="H49" s="18">
        <v>500</v>
      </c>
      <c r="I49" s="18">
        <v>100</v>
      </c>
      <c r="J49" s="18">
        <v>100</v>
      </c>
      <c r="K49" s="18">
        <v>55</v>
      </c>
      <c r="L49" s="18">
        <v>44</v>
      </c>
      <c r="M49" s="18">
        <v>45</v>
      </c>
      <c r="N49" s="18">
        <v>45</v>
      </c>
      <c r="O49" s="18">
        <v>45</v>
      </c>
      <c r="P49" s="18">
        <v>100</v>
      </c>
      <c r="Q49" s="18">
        <v>52</v>
      </c>
      <c r="R49" s="18">
        <v>0</v>
      </c>
      <c r="S49" s="18">
        <v>114840</v>
      </c>
      <c r="T49" s="18">
        <v>2432</v>
      </c>
      <c r="U49" s="18">
        <v>5840</v>
      </c>
      <c r="V49" s="18">
        <v>9676</v>
      </c>
      <c r="W49" s="18">
        <v>0</v>
      </c>
      <c r="X49" s="18">
        <v>0</v>
      </c>
      <c r="Y49" s="18">
        <v>0</v>
      </c>
      <c r="Z49" s="18">
        <v>0</v>
      </c>
      <c r="AA49" s="18">
        <v>10</v>
      </c>
      <c r="AB49" s="18">
        <v>10</v>
      </c>
      <c r="AC49" s="18">
        <v>10</v>
      </c>
      <c r="AD49" s="18">
        <v>-10</v>
      </c>
      <c r="AE49" s="18">
        <v>2</v>
      </c>
    </row>
    <row r="50" spans="2:31">
      <c r="B50" s="17"/>
      <c r="C50" s="18">
        <v>30044</v>
      </c>
      <c r="D50" s="18">
        <v>44</v>
      </c>
      <c r="E50" s="18">
        <v>3</v>
      </c>
      <c r="F50" s="19">
        <f t="shared" si="1"/>
        <v>3780924.96</v>
      </c>
      <c r="G50" s="18">
        <v>635</v>
      </c>
      <c r="H50" s="18">
        <v>510</v>
      </c>
      <c r="I50" s="18">
        <v>100</v>
      </c>
      <c r="J50" s="18">
        <v>100</v>
      </c>
      <c r="K50" s="18">
        <v>56</v>
      </c>
      <c r="L50" s="18">
        <v>45</v>
      </c>
      <c r="M50" s="18">
        <v>46</v>
      </c>
      <c r="N50" s="18">
        <v>46</v>
      </c>
      <c r="O50" s="18">
        <v>46</v>
      </c>
      <c r="P50" s="18">
        <v>100</v>
      </c>
      <c r="Q50" s="18">
        <v>53</v>
      </c>
      <c r="R50" s="18">
        <v>0</v>
      </c>
      <c r="S50" s="18">
        <v>117460</v>
      </c>
      <c r="T50" s="18">
        <v>2478</v>
      </c>
      <c r="U50" s="18">
        <v>5960</v>
      </c>
      <c r="V50" s="18">
        <v>9854</v>
      </c>
      <c r="W50" s="18">
        <v>0</v>
      </c>
      <c r="X50" s="18">
        <v>0</v>
      </c>
      <c r="Y50" s="18">
        <v>0</v>
      </c>
      <c r="Z50" s="18">
        <v>0</v>
      </c>
      <c r="AA50" s="18">
        <v>10</v>
      </c>
      <c r="AB50" s="18">
        <v>10</v>
      </c>
      <c r="AC50" s="18">
        <v>10</v>
      </c>
      <c r="AD50" s="18">
        <v>-10</v>
      </c>
      <c r="AE50" s="18">
        <v>2</v>
      </c>
    </row>
    <row r="51" spans="2:31">
      <c r="B51" s="17"/>
      <c r="C51" s="18">
        <v>30045</v>
      </c>
      <c r="D51" s="18">
        <v>45</v>
      </c>
      <c r="E51" s="18">
        <v>3</v>
      </c>
      <c r="F51" s="19">
        <f t="shared" si="1"/>
        <v>3975728.25</v>
      </c>
      <c r="G51" s="18">
        <v>648</v>
      </c>
      <c r="H51" s="18">
        <v>520</v>
      </c>
      <c r="I51" s="18">
        <v>100</v>
      </c>
      <c r="J51" s="18">
        <v>100</v>
      </c>
      <c r="K51" s="18">
        <v>57</v>
      </c>
      <c r="L51" s="18">
        <v>46</v>
      </c>
      <c r="M51" s="18">
        <v>47</v>
      </c>
      <c r="N51" s="18">
        <v>47</v>
      </c>
      <c r="O51" s="18">
        <v>47</v>
      </c>
      <c r="P51" s="18">
        <v>100</v>
      </c>
      <c r="Q51" s="18">
        <v>54</v>
      </c>
      <c r="R51" s="18">
        <v>0</v>
      </c>
      <c r="S51" s="18">
        <v>120080</v>
      </c>
      <c r="T51" s="18">
        <v>2524</v>
      </c>
      <c r="U51" s="18">
        <v>6080</v>
      </c>
      <c r="V51" s="18">
        <v>10032</v>
      </c>
      <c r="W51" s="18">
        <v>0</v>
      </c>
      <c r="X51" s="18">
        <v>0</v>
      </c>
      <c r="Y51" s="18">
        <v>0</v>
      </c>
      <c r="Z51" s="18">
        <v>0</v>
      </c>
      <c r="AA51" s="18">
        <v>10</v>
      </c>
      <c r="AB51" s="18">
        <v>10</v>
      </c>
      <c r="AC51" s="18">
        <v>10</v>
      </c>
      <c r="AD51" s="18">
        <v>-10</v>
      </c>
      <c r="AE51" s="18">
        <v>2</v>
      </c>
    </row>
    <row r="52" spans="2:31">
      <c r="B52" s="17"/>
      <c r="C52" s="18">
        <v>30046</v>
      </c>
      <c r="D52" s="18">
        <v>46</v>
      </c>
      <c r="E52" s="18">
        <v>3</v>
      </c>
      <c r="F52" s="19">
        <f t="shared" si="1"/>
        <v>4176055.84</v>
      </c>
      <c r="G52" s="18">
        <v>661</v>
      </c>
      <c r="H52" s="18">
        <v>530</v>
      </c>
      <c r="I52" s="18">
        <v>100</v>
      </c>
      <c r="J52" s="18">
        <v>100</v>
      </c>
      <c r="K52" s="18">
        <v>58</v>
      </c>
      <c r="L52" s="18">
        <v>47</v>
      </c>
      <c r="M52" s="18">
        <v>48</v>
      </c>
      <c r="N52" s="18">
        <v>48</v>
      </c>
      <c r="O52" s="18">
        <v>48</v>
      </c>
      <c r="P52" s="18">
        <v>100</v>
      </c>
      <c r="Q52" s="18">
        <v>55</v>
      </c>
      <c r="R52" s="18">
        <v>0</v>
      </c>
      <c r="S52" s="18">
        <v>122700</v>
      </c>
      <c r="T52" s="18">
        <v>2570</v>
      </c>
      <c r="U52" s="18">
        <v>6200</v>
      </c>
      <c r="V52" s="18">
        <v>10210</v>
      </c>
      <c r="W52" s="18">
        <v>0</v>
      </c>
      <c r="X52" s="18">
        <v>0</v>
      </c>
      <c r="Y52" s="18">
        <v>0</v>
      </c>
      <c r="Z52" s="18">
        <v>0</v>
      </c>
      <c r="AA52" s="18">
        <v>10</v>
      </c>
      <c r="AB52" s="18">
        <v>10</v>
      </c>
      <c r="AC52" s="18">
        <v>10</v>
      </c>
      <c r="AD52" s="18">
        <v>-10</v>
      </c>
      <c r="AE52" s="18">
        <v>2</v>
      </c>
    </row>
    <row r="53" spans="2:31">
      <c r="B53" s="17"/>
      <c r="C53" s="18">
        <v>30047</v>
      </c>
      <c r="D53" s="18">
        <v>47</v>
      </c>
      <c r="E53" s="18">
        <v>3</v>
      </c>
      <c r="F53" s="19">
        <f t="shared" si="1"/>
        <v>4381947.87</v>
      </c>
      <c r="G53" s="18">
        <v>674</v>
      </c>
      <c r="H53" s="18">
        <v>540</v>
      </c>
      <c r="I53" s="18">
        <v>100</v>
      </c>
      <c r="J53" s="18">
        <v>100</v>
      </c>
      <c r="K53" s="18">
        <v>59</v>
      </c>
      <c r="L53" s="18">
        <v>48</v>
      </c>
      <c r="M53" s="18">
        <v>49</v>
      </c>
      <c r="N53" s="18">
        <v>49</v>
      </c>
      <c r="O53" s="18">
        <v>49</v>
      </c>
      <c r="P53" s="18">
        <v>100</v>
      </c>
      <c r="Q53" s="18">
        <v>56</v>
      </c>
      <c r="R53" s="18">
        <v>0</v>
      </c>
      <c r="S53" s="18">
        <v>125320</v>
      </c>
      <c r="T53" s="18">
        <v>2616</v>
      </c>
      <c r="U53" s="18">
        <v>6320</v>
      </c>
      <c r="V53" s="18">
        <v>10388</v>
      </c>
      <c r="W53" s="18">
        <v>0</v>
      </c>
      <c r="X53" s="18">
        <v>0</v>
      </c>
      <c r="Y53" s="18">
        <v>0</v>
      </c>
      <c r="Z53" s="18">
        <v>0</v>
      </c>
      <c r="AA53" s="18">
        <v>10</v>
      </c>
      <c r="AB53" s="18">
        <v>10</v>
      </c>
      <c r="AC53" s="18">
        <v>10</v>
      </c>
      <c r="AD53" s="18">
        <v>-10</v>
      </c>
      <c r="AE53" s="18">
        <v>2</v>
      </c>
    </row>
    <row r="54" spans="2:31">
      <c r="B54" s="17"/>
      <c r="C54" s="18">
        <v>30048</v>
      </c>
      <c r="D54" s="18">
        <v>48</v>
      </c>
      <c r="E54" s="18">
        <v>3</v>
      </c>
      <c r="F54" s="19">
        <f t="shared" si="1"/>
        <v>4593444.4800000004</v>
      </c>
      <c r="G54" s="18">
        <v>687</v>
      </c>
      <c r="H54" s="18">
        <v>550</v>
      </c>
      <c r="I54" s="18">
        <v>100</v>
      </c>
      <c r="J54" s="18">
        <v>100</v>
      </c>
      <c r="K54" s="18">
        <v>60</v>
      </c>
      <c r="L54" s="18">
        <v>49</v>
      </c>
      <c r="M54" s="18">
        <v>50</v>
      </c>
      <c r="N54" s="18">
        <v>50</v>
      </c>
      <c r="O54" s="18">
        <v>50</v>
      </c>
      <c r="P54" s="18">
        <v>100</v>
      </c>
      <c r="Q54" s="18">
        <v>57</v>
      </c>
      <c r="R54" s="18">
        <v>0</v>
      </c>
      <c r="S54" s="18">
        <v>127940</v>
      </c>
      <c r="T54" s="18">
        <v>2662</v>
      </c>
      <c r="U54" s="18">
        <v>6440</v>
      </c>
      <c r="V54" s="18">
        <v>10566</v>
      </c>
      <c r="W54" s="18">
        <v>0</v>
      </c>
      <c r="X54" s="18">
        <v>0</v>
      </c>
      <c r="Y54" s="18">
        <v>0</v>
      </c>
      <c r="Z54" s="18">
        <v>0</v>
      </c>
      <c r="AA54" s="18">
        <v>10</v>
      </c>
      <c r="AB54" s="18">
        <v>10</v>
      </c>
      <c r="AC54" s="18">
        <v>10</v>
      </c>
      <c r="AD54" s="18">
        <v>-10</v>
      </c>
      <c r="AE54" s="18">
        <v>2</v>
      </c>
    </row>
    <row r="55" spans="2:31">
      <c r="B55" s="17"/>
      <c r="C55" s="18">
        <v>30049</v>
      </c>
      <c r="D55" s="18">
        <v>49</v>
      </c>
      <c r="E55" s="18">
        <v>3</v>
      </c>
      <c r="F55" s="19">
        <f t="shared" si="1"/>
        <v>4810585.8100000005</v>
      </c>
      <c r="G55" s="18">
        <v>700</v>
      </c>
      <c r="H55" s="18">
        <v>560</v>
      </c>
      <c r="I55" s="18">
        <v>100</v>
      </c>
      <c r="J55" s="18">
        <v>100</v>
      </c>
      <c r="K55" s="18">
        <v>61</v>
      </c>
      <c r="L55" s="18">
        <v>50</v>
      </c>
      <c r="M55" s="18">
        <v>51</v>
      </c>
      <c r="N55" s="18">
        <v>51</v>
      </c>
      <c r="O55" s="18">
        <v>51</v>
      </c>
      <c r="P55" s="18">
        <v>100</v>
      </c>
      <c r="Q55" s="18">
        <v>58</v>
      </c>
      <c r="R55" s="18">
        <v>0</v>
      </c>
      <c r="S55" s="18">
        <v>130560</v>
      </c>
      <c r="T55" s="18">
        <v>2708</v>
      </c>
      <c r="U55" s="18">
        <v>6560</v>
      </c>
      <c r="V55" s="18">
        <v>10744</v>
      </c>
      <c r="W55" s="18">
        <v>0</v>
      </c>
      <c r="X55" s="18">
        <v>0</v>
      </c>
      <c r="Y55" s="18">
        <v>0</v>
      </c>
      <c r="Z55" s="18">
        <v>0</v>
      </c>
      <c r="AA55" s="18">
        <v>10</v>
      </c>
      <c r="AB55" s="18">
        <v>10</v>
      </c>
      <c r="AC55" s="18">
        <v>10</v>
      </c>
      <c r="AD55" s="18">
        <v>-10</v>
      </c>
      <c r="AE55" s="18">
        <v>2</v>
      </c>
    </row>
    <row r="56" spans="2:31">
      <c r="B56" s="17" t="s">
        <v>65</v>
      </c>
      <c r="C56" s="18">
        <v>30050</v>
      </c>
      <c r="D56" s="18">
        <v>50</v>
      </c>
      <c r="E56" s="18">
        <v>3</v>
      </c>
      <c r="F56" s="19">
        <f t="shared" si="1"/>
        <v>5033412</v>
      </c>
      <c r="G56" s="18">
        <v>713</v>
      </c>
      <c r="H56" s="18">
        <v>570</v>
      </c>
      <c r="I56" s="18">
        <v>100</v>
      </c>
      <c r="J56" s="18">
        <v>100</v>
      </c>
      <c r="K56" s="18">
        <v>62</v>
      </c>
      <c r="L56" s="18">
        <v>51</v>
      </c>
      <c r="M56" s="18">
        <v>52</v>
      </c>
      <c r="N56" s="18">
        <v>52</v>
      </c>
      <c r="O56" s="18">
        <v>52</v>
      </c>
      <c r="P56" s="18">
        <v>100</v>
      </c>
      <c r="Q56" s="18">
        <v>59</v>
      </c>
      <c r="R56" s="18">
        <v>0</v>
      </c>
      <c r="S56" s="18">
        <v>133180</v>
      </c>
      <c r="T56" s="18">
        <v>2754</v>
      </c>
      <c r="U56" s="18">
        <v>6680</v>
      </c>
      <c r="V56" s="18">
        <v>10922</v>
      </c>
      <c r="W56" s="18">
        <v>0</v>
      </c>
      <c r="X56" s="18">
        <v>0</v>
      </c>
      <c r="Y56" s="18">
        <v>0</v>
      </c>
      <c r="Z56" s="18">
        <v>0</v>
      </c>
      <c r="AA56" s="18">
        <v>10</v>
      </c>
      <c r="AB56" s="18">
        <v>10</v>
      </c>
      <c r="AC56" s="18">
        <v>10</v>
      </c>
      <c r="AD56" s="18">
        <v>-10</v>
      </c>
      <c r="AE56" s="18">
        <v>2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B56"/>
  <sheetViews>
    <sheetView workbookViewId="0">
      <pane xSplit="10120" topLeftCell="P1" activePane="topRight"/>
      <selection pane="topRight" activeCell="Q7" sqref="Q7"/>
    </sheetView>
  </sheetViews>
  <sheetFormatPr baseColWidth="10" defaultColWidth="9" defaultRowHeight="14" x14ac:dyDescent="0"/>
  <cols>
    <col min="1" max="1" width="9" style="6"/>
    <col min="2" max="2" width="17.1640625" style="6" customWidth="1"/>
    <col min="3" max="3" width="7.6640625" style="6" customWidth="1"/>
    <col min="4" max="4" width="6.6640625" style="6" customWidth="1"/>
    <col min="5" max="5" width="7.6640625" style="6" customWidth="1"/>
    <col min="6" max="6" width="16.6640625" style="7" customWidth="1"/>
    <col min="7" max="10" width="7.6640625" style="6" customWidth="1"/>
    <col min="11" max="11" width="12.1640625" style="6" customWidth="1"/>
    <col min="12" max="12" width="8.5" style="6" customWidth="1"/>
    <col min="13" max="13" width="12.1640625" style="6" customWidth="1"/>
    <col min="14" max="16" width="7.6640625" style="6" customWidth="1"/>
    <col min="17" max="19" width="8.5" style="6" customWidth="1"/>
    <col min="20" max="20" width="7.6640625" style="6" customWidth="1"/>
    <col min="21" max="21" width="8.5" style="6" customWidth="1"/>
    <col min="22" max="22" width="15.1640625" style="6" customWidth="1"/>
    <col min="23" max="23" width="11.1640625" style="6" customWidth="1"/>
    <col min="24" max="26" width="10.1640625" style="6" customWidth="1"/>
    <col min="27" max="27" width="9.33203125" style="6" customWidth="1"/>
    <col min="28" max="30" width="8.5" style="6" customWidth="1"/>
    <col min="31" max="31" width="9.6640625" style="8" customWidth="1"/>
    <col min="32" max="16382" width="9" style="6"/>
    <col min="16383" max="16384" width="9" style="9"/>
  </cols>
  <sheetData>
    <row r="1" spans="2:31">
      <c r="B1" s="10" t="s">
        <v>0</v>
      </c>
    </row>
    <row r="2" spans="2:31">
      <c r="B2" s="11" t="s">
        <v>0</v>
      </c>
      <c r="F2" s="12"/>
    </row>
    <row r="3" spans="2:31"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20" t="s">
        <v>12</v>
      </c>
      <c r="N3" s="20" t="s">
        <v>13</v>
      </c>
      <c r="O3" s="20" t="s">
        <v>14</v>
      </c>
      <c r="P3" s="13" t="s">
        <v>15</v>
      </c>
      <c r="Q3" s="21" t="s">
        <v>16</v>
      </c>
      <c r="R3" s="22" t="s">
        <v>17</v>
      </c>
      <c r="S3" s="22" t="s">
        <v>18</v>
      </c>
      <c r="T3" s="22" t="s">
        <v>19</v>
      </c>
      <c r="U3" s="22" t="s">
        <v>20</v>
      </c>
      <c r="V3" s="22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6" t="s">
        <v>29</v>
      </c>
      <c r="AE3" s="13" t="s">
        <v>30</v>
      </c>
    </row>
    <row r="4" spans="2:31">
      <c r="B4" s="10"/>
      <c r="C4" s="10" t="s">
        <v>32</v>
      </c>
      <c r="D4" s="10" t="s">
        <v>33</v>
      </c>
      <c r="E4" s="10" t="s">
        <v>34</v>
      </c>
      <c r="F4" s="15" t="s">
        <v>35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0" t="s">
        <v>43</v>
      </c>
      <c r="O4" s="10" t="s">
        <v>44</v>
      </c>
      <c r="P4" s="10" t="s">
        <v>45</v>
      </c>
      <c r="Q4" s="23" t="s">
        <v>46</v>
      </c>
      <c r="R4" s="10" t="s">
        <v>47</v>
      </c>
      <c r="S4" s="10" t="s">
        <v>48</v>
      </c>
      <c r="T4" s="10" t="s">
        <v>49</v>
      </c>
      <c r="U4" s="10" t="s">
        <v>50</v>
      </c>
      <c r="V4" s="10" t="s">
        <v>51</v>
      </c>
      <c r="W4" s="10" t="s">
        <v>52</v>
      </c>
      <c r="X4" s="10" t="s">
        <v>53</v>
      </c>
      <c r="Y4" s="10" t="s">
        <v>54</v>
      </c>
      <c r="Z4" s="10" t="s">
        <v>55</v>
      </c>
      <c r="AA4" s="10" t="s">
        <v>56</v>
      </c>
      <c r="AB4" s="10" t="s">
        <v>57</v>
      </c>
      <c r="AC4" s="10" t="s">
        <v>58</v>
      </c>
      <c r="AD4" s="27" t="s">
        <v>59</v>
      </c>
      <c r="AE4" s="10" t="s">
        <v>60</v>
      </c>
    </row>
    <row r="5" spans="2:31">
      <c r="B5" s="13" t="s">
        <v>61</v>
      </c>
      <c r="C5" s="13" t="s">
        <v>62</v>
      </c>
      <c r="D5" s="13" t="s">
        <v>62</v>
      </c>
      <c r="E5" s="13" t="s">
        <v>62</v>
      </c>
      <c r="F5" s="14" t="s">
        <v>63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24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3" t="s">
        <v>62</v>
      </c>
      <c r="W5" s="13" t="s">
        <v>62</v>
      </c>
      <c r="X5" s="13" t="s">
        <v>62</v>
      </c>
      <c r="Y5" s="13" t="s">
        <v>62</v>
      </c>
      <c r="Z5" s="13" t="s">
        <v>62</v>
      </c>
      <c r="AA5" s="13" t="s">
        <v>62</v>
      </c>
      <c r="AB5" s="13" t="s">
        <v>62</v>
      </c>
      <c r="AC5" s="13" t="s">
        <v>62</v>
      </c>
      <c r="AD5" s="13" t="s">
        <v>62</v>
      </c>
      <c r="AE5" s="13" t="s">
        <v>62</v>
      </c>
    </row>
    <row r="6" spans="2:31">
      <c r="B6" s="11" t="s">
        <v>64</v>
      </c>
      <c r="C6" s="11" t="s">
        <v>32</v>
      </c>
      <c r="D6" s="11" t="s">
        <v>33</v>
      </c>
      <c r="E6" s="11" t="s">
        <v>34</v>
      </c>
      <c r="F6" s="16" t="s">
        <v>35</v>
      </c>
      <c r="G6" s="11" t="s">
        <v>36</v>
      </c>
      <c r="H6" s="11" t="s">
        <v>37</v>
      </c>
      <c r="I6" s="11" t="s">
        <v>38</v>
      </c>
      <c r="J6" s="11" t="s">
        <v>39</v>
      </c>
      <c r="K6" s="11" t="s">
        <v>40</v>
      </c>
      <c r="L6" s="11" t="s">
        <v>41</v>
      </c>
      <c r="M6" s="11" t="s">
        <v>42</v>
      </c>
      <c r="N6" s="11" t="s">
        <v>43</v>
      </c>
      <c r="O6" s="11" t="s">
        <v>44</v>
      </c>
      <c r="P6" s="11" t="s">
        <v>45</v>
      </c>
      <c r="Q6" s="25" t="s">
        <v>46</v>
      </c>
      <c r="R6" s="11" t="s">
        <v>47</v>
      </c>
      <c r="S6" s="11" t="s">
        <v>48</v>
      </c>
      <c r="T6" s="11" t="s">
        <v>49</v>
      </c>
      <c r="U6" s="11" t="s">
        <v>50</v>
      </c>
      <c r="V6" s="11" t="s">
        <v>51</v>
      </c>
      <c r="W6" s="11" t="s">
        <v>52</v>
      </c>
      <c r="X6" s="11" t="s">
        <v>53</v>
      </c>
      <c r="Y6" s="11" t="s">
        <v>54</v>
      </c>
      <c r="Z6" s="11" t="s">
        <v>55</v>
      </c>
      <c r="AA6" s="11" t="s">
        <v>56</v>
      </c>
      <c r="AB6" s="11" t="s">
        <v>57</v>
      </c>
      <c r="AC6" s="11" t="s">
        <v>58</v>
      </c>
      <c r="AD6" s="28" t="s">
        <v>59</v>
      </c>
      <c r="AE6" s="11" t="s">
        <v>60</v>
      </c>
    </row>
    <row r="7" spans="2:31">
      <c r="B7" s="17"/>
      <c r="C7" s="18">
        <v>40001</v>
      </c>
      <c r="D7" s="18">
        <v>1</v>
      </c>
      <c r="E7" s="18">
        <v>4</v>
      </c>
      <c r="F7" s="19">
        <v>4000</v>
      </c>
      <c r="G7" s="19">
        <v>130</v>
      </c>
      <c r="H7" s="18">
        <v>80</v>
      </c>
      <c r="I7" s="18">
        <v>100</v>
      </c>
      <c r="J7" s="18">
        <v>100</v>
      </c>
      <c r="K7" s="18">
        <v>12</v>
      </c>
      <c r="L7" s="18">
        <v>4</v>
      </c>
      <c r="M7" s="18">
        <v>2</v>
      </c>
      <c r="N7" s="18">
        <v>3</v>
      </c>
      <c r="O7" s="18">
        <v>3</v>
      </c>
      <c r="P7" s="18">
        <v>100</v>
      </c>
      <c r="Q7" s="18">
        <v>13</v>
      </c>
      <c r="R7" s="18">
        <v>0</v>
      </c>
      <c r="S7" s="18">
        <v>48</v>
      </c>
      <c r="T7" s="18">
        <v>500</v>
      </c>
      <c r="U7" s="18">
        <v>800</v>
      </c>
      <c r="V7" s="18">
        <v>2200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10</v>
      </c>
      <c r="AD7" s="18">
        <v>20</v>
      </c>
      <c r="AE7" s="18">
        <v>2</v>
      </c>
    </row>
    <row r="8" spans="2:31">
      <c r="B8" s="17"/>
      <c r="C8" s="18">
        <v>40002</v>
      </c>
      <c r="D8" s="18">
        <v>2</v>
      </c>
      <c r="E8" s="18">
        <v>4</v>
      </c>
      <c r="F8" s="19">
        <v>9412</v>
      </c>
      <c r="G8" s="19">
        <v>140</v>
      </c>
      <c r="H8" s="18">
        <v>90</v>
      </c>
      <c r="I8" s="18">
        <v>100</v>
      </c>
      <c r="J8" s="18">
        <v>100</v>
      </c>
      <c r="K8" s="18">
        <v>13</v>
      </c>
      <c r="L8" s="18">
        <v>5</v>
      </c>
      <c r="M8" s="18">
        <v>3</v>
      </c>
      <c r="N8" s="18">
        <v>4</v>
      </c>
      <c r="O8" s="18">
        <v>4</v>
      </c>
      <c r="P8" s="18">
        <v>100</v>
      </c>
      <c r="Q8" s="18">
        <v>15</v>
      </c>
      <c r="R8" s="18">
        <v>0</v>
      </c>
      <c r="S8" s="18">
        <v>74</v>
      </c>
      <c r="T8" s="18">
        <v>520</v>
      </c>
      <c r="U8" s="18">
        <v>850</v>
      </c>
      <c r="V8" s="18">
        <v>2380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10</v>
      </c>
      <c r="AD8" s="18">
        <v>20</v>
      </c>
      <c r="AE8" s="18">
        <v>2</v>
      </c>
    </row>
    <row r="9" spans="2:31">
      <c r="B9" s="17"/>
      <c r="C9" s="18">
        <v>40003</v>
      </c>
      <c r="D9" s="18">
        <v>3</v>
      </c>
      <c r="E9" s="18">
        <v>4</v>
      </c>
      <c r="F9" s="19">
        <v>17404</v>
      </c>
      <c r="G9" s="19">
        <v>150</v>
      </c>
      <c r="H9" s="18">
        <v>100</v>
      </c>
      <c r="I9" s="18">
        <v>100</v>
      </c>
      <c r="J9" s="18">
        <v>100</v>
      </c>
      <c r="K9" s="18">
        <v>14</v>
      </c>
      <c r="L9" s="18">
        <v>6</v>
      </c>
      <c r="M9" s="18">
        <v>4</v>
      </c>
      <c r="N9" s="18">
        <v>5</v>
      </c>
      <c r="O9" s="18">
        <v>5</v>
      </c>
      <c r="P9" s="18">
        <v>100</v>
      </c>
      <c r="Q9" s="18">
        <v>17</v>
      </c>
      <c r="R9" s="18">
        <v>0</v>
      </c>
      <c r="S9" s="18">
        <v>100</v>
      </c>
      <c r="T9" s="18">
        <v>540</v>
      </c>
      <c r="U9" s="18">
        <v>900</v>
      </c>
      <c r="V9" s="18">
        <v>2560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10</v>
      </c>
      <c r="AD9" s="18">
        <v>20</v>
      </c>
      <c r="AE9" s="18">
        <v>2</v>
      </c>
    </row>
    <row r="10" spans="2:31">
      <c r="B10" s="17"/>
      <c r="C10" s="18">
        <v>40004</v>
      </c>
      <c r="D10" s="18">
        <v>4</v>
      </c>
      <c r="E10" s="18">
        <v>4</v>
      </c>
      <c r="F10" s="19">
        <v>28246</v>
      </c>
      <c r="G10" s="19">
        <v>160</v>
      </c>
      <c r="H10" s="18">
        <v>110</v>
      </c>
      <c r="I10" s="18">
        <v>100</v>
      </c>
      <c r="J10" s="18">
        <v>100</v>
      </c>
      <c r="K10" s="18">
        <v>15</v>
      </c>
      <c r="L10" s="18">
        <v>7</v>
      </c>
      <c r="M10" s="18">
        <v>5</v>
      </c>
      <c r="N10" s="18">
        <v>6</v>
      </c>
      <c r="O10" s="18">
        <v>6</v>
      </c>
      <c r="P10" s="18">
        <v>100</v>
      </c>
      <c r="Q10" s="18">
        <v>19</v>
      </c>
      <c r="R10" s="18">
        <v>0</v>
      </c>
      <c r="S10" s="18">
        <v>126</v>
      </c>
      <c r="T10" s="18">
        <v>560</v>
      </c>
      <c r="U10" s="18">
        <v>950</v>
      </c>
      <c r="V10" s="18">
        <v>2740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10</v>
      </c>
      <c r="AD10" s="18">
        <v>20</v>
      </c>
      <c r="AE10" s="18">
        <v>2</v>
      </c>
    </row>
    <row r="11" spans="2:31">
      <c r="B11" s="17"/>
      <c r="C11" s="18">
        <v>40005</v>
      </c>
      <c r="D11" s="18">
        <v>5</v>
      </c>
      <c r="E11" s="18">
        <v>4</v>
      </c>
      <c r="F11" s="19">
        <v>42022</v>
      </c>
      <c r="G11" s="19">
        <v>170</v>
      </c>
      <c r="H11" s="18">
        <v>120</v>
      </c>
      <c r="I11" s="18">
        <v>100</v>
      </c>
      <c r="J11" s="18">
        <v>100</v>
      </c>
      <c r="K11" s="18">
        <v>16</v>
      </c>
      <c r="L11" s="18">
        <v>8</v>
      </c>
      <c r="M11" s="18">
        <v>6</v>
      </c>
      <c r="N11" s="18">
        <v>7</v>
      </c>
      <c r="O11" s="18">
        <v>7</v>
      </c>
      <c r="P11" s="18">
        <v>100</v>
      </c>
      <c r="Q11" s="18">
        <v>21</v>
      </c>
      <c r="R11" s="18">
        <v>0</v>
      </c>
      <c r="S11" s="18">
        <v>152</v>
      </c>
      <c r="T11" s="18">
        <v>580</v>
      </c>
      <c r="U11" s="18">
        <v>1000</v>
      </c>
      <c r="V11" s="18">
        <v>2920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10</v>
      </c>
      <c r="AD11" s="18">
        <v>20</v>
      </c>
      <c r="AE11" s="18">
        <v>2</v>
      </c>
    </row>
    <row r="12" spans="2:31">
      <c r="B12" s="17"/>
      <c r="C12" s="18">
        <v>40006</v>
      </c>
      <c r="D12" s="18">
        <v>6</v>
      </c>
      <c r="E12" s="18">
        <v>4</v>
      </c>
      <c r="F12" s="19">
        <v>58942</v>
      </c>
      <c r="G12" s="19">
        <v>180</v>
      </c>
      <c r="H12" s="18">
        <v>130</v>
      </c>
      <c r="I12" s="18">
        <v>100</v>
      </c>
      <c r="J12" s="18">
        <v>100</v>
      </c>
      <c r="K12" s="18">
        <v>17</v>
      </c>
      <c r="L12" s="18">
        <v>9</v>
      </c>
      <c r="M12" s="18">
        <v>7</v>
      </c>
      <c r="N12" s="18">
        <v>8</v>
      </c>
      <c r="O12" s="18">
        <v>8</v>
      </c>
      <c r="P12" s="18">
        <v>100</v>
      </c>
      <c r="Q12" s="18">
        <v>23</v>
      </c>
      <c r="R12" s="18">
        <v>0</v>
      </c>
      <c r="S12" s="18">
        <v>178</v>
      </c>
      <c r="T12" s="18">
        <v>600</v>
      </c>
      <c r="U12" s="18">
        <v>1050</v>
      </c>
      <c r="V12" s="18">
        <v>3100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10</v>
      </c>
      <c r="AD12" s="18">
        <v>20</v>
      </c>
      <c r="AE12" s="18">
        <v>2</v>
      </c>
    </row>
    <row r="13" spans="2:31">
      <c r="B13" s="17"/>
      <c r="C13" s="18">
        <v>40007</v>
      </c>
      <c r="D13" s="18">
        <v>7</v>
      </c>
      <c r="E13" s="18">
        <v>4</v>
      </c>
      <c r="F13" s="19">
        <v>79102</v>
      </c>
      <c r="G13" s="19">
        <v>190</v>
      </c>
      <c r="H13" s="18">
        <v>140</v>
      </c>
      <c r="I13" s="18">
        <v>100</v>
      </c>
      <c r="J13" s="18">
        <v>100</v>
      </c>
      <c r="K13" s="18">
        <v>18</v>
      </c>
      <c r="L13" s="18">
        <v>10</v>
      </c>
      <c r="M13" s="18">
        <v>8</v>
      </c>
      <c r="N13" s="18">
        <v>9</v>
      </c>
      <c r="O13" s="18">
        <v>9</v>
      </c>
      <c r="P13" s="18">
        <v>100</v>
      </c>
      <c r="Q13" s="18">
        <v>25</v>
      </c>
      <c r="R13" s="18">
        <v>0</v>
      </c>
      <c r="S13" s="18">
        <v>204</v>
      </c>
      <c r="T13" s="18">
        <v>620</v>
      </c>
      <c r="U13" s="18">
        <v>1100</v>
      </c>
      <c r="V13" s="18">
        <v>3280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10</v>
      </c>
      <c r="AD13" s="18">
        <v>20</v>
      </c>
      <c r="AE13" s="18">
        <v>2</v>
      </c>
    </row>
    <row r="14" spans="2:31">
      <c r="B14" s="17"/>
      <c r="C14" s="18">
        <v>40008</v>
      </c>
      <c r="D14" s="18">
        <v>8</v>
      </c>
      <c r="E14" s="18">
        <v>4</v>
      </c>
      <c r="F14" s="19">
        <f t="shared" ref="F14" si="0">6.69*D14*D14*D14+1859*D14*D14-10393*D14+69312</f>
        <v>108569.28</v>
      </c>
      <c r="G14" s="19">
        <v>200</v>
      </c>
      <c r="H14" s="18">
        <v>150</v>
      </c>
      <c r="I14" s="18">
        <v>100</v>
      </c>
      <c r="J14" s="18">
        <v>100</v>
      </c>
      <c r="K14" s="18">
        <v>19</v>
      </c>
      <c r="L14" s="18">
        <v>11</v>
      </c>
      <c r="M14" s="18">
        <v>9</v>
      </c>
      <c r="N14" s="18">
        <v>10</v>
      </c>
      <c r="O14" s="18">
        <v>10</v>
      </c>
      <c r="P14" s="18">
        <v>100</v>
      </c>
      <c r="Q14" s="18">
        <v>27</v>
      </c>
      <c r="R14" s="18">
        <v>0</v>
      </c>
      <c r="S14" s="18">
        <v>230</v>
      </c>
      <c r="T14" s="18">
        <v>640</v>
      </c>
      <c r="U14" s="18">
        <v>1150</v>
      </c>
      <c r="V14" s="18">
        <v>3460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10</v>
      </c>
      <c r="AD14" s="18">
        <v>20</v>
      </c>
      <c r="AE14" s="18">
        <v>2</v>
      </c>
    </row>
    <row r="15" spans="2:31">
      <c r="B15" s="17"/>
      <c r="C15" s="18">
        <v>40009</v>
      </c>
      <c r="D15" s="18">
        <v>9</v>
      </c>
      <c r="E15" s="18">
        <v>4</v>
      </c>
      <c r="F15" s="19">
        <f t="shared" ref="F15:F56" si="1">6.69*D15*D15*D15+1859*D15*D15-10393*D15+69312</f>
        <v>131231.01</v>
      </c>
      <c r="G15" s="19">
        <v>210</v>
      </c>
      <c r="H15" s="18">
        <v>160</v>
      </c>
      <c r="I15" s="18">
        <v>100</v>
      </c>
      <c r="J15" s="18">
        <v>100</v>
      </c>
      <c r="K15" s="18">
        <v>20</v>
      </c>
      <c r="L15" s="18">
        <v>12</v>
      </c>
      <c r="M15" s="18">
        <v>10</v>
      </c>
      <c r="N15" s="18">
        <v>11</v>
      </c>
      <c r="O15" s="18">
        <v>11</v>
      </c>
      <c r="P15" s="18">
        <v>100</v>
      </c>
      <c r="Q15" s="18">
        <v>29</v>
      </c>
      <c r="R15" s="18">
        <v>0</v>
      </c>
      <c r="S15" s="18">
        <v>256</v>
      </c>
      <c r="T15" s="18">
        <v>660</v>
      </c>
      <c r="U15" s="18">
        <v>1200</v>
      </c>
      <c r="V15" s="18">
        <v>3640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10</v>
      </c>
      <c r="AD15" s="18">
        <v>20</v>
      </c>
      <c r="AE15" s="18">
        <v>2</v>
      </c>
    </row>
    <row r="16" spans="2:31">
      <c r="B16" s="17"/>
      <c r="C16" s="18">
        <v>40010</v>
      </c>
      <c r="D16" s="18">
        <v>10</v>
      </c>
      <c r="E16" s="18">
        <v>4</v>
      </c>
      <c r="F16" s="19">
        <f t="shared" si="1"/>
        <v>157972</v>
      </c>
      <c r="G16" s="19">
        <v>220</v>
      </c>
      <c r="H16" s="18">
        <v>170</v>
      </c>
      <c r="I16" s="18">
        <v>100</v>
      </c>
      <c r="J16" s="18">
        <v>100</v>
      </c>
      <c r="K16" s="18">
        <v>21</v>
      </c>
      <c r="L16" s="18">
        <v>13</v>
      </c>
      <c r="M16" s="18">
        <v>11</v>
      </c>
      <c r="N16" s="18">
        <v>12</v>
      </c>
      <c r="O16" s="18">
        <v>12</v>
      </c>
      <c r="P16" s="18">
        <v>100</v>
      </c>
      <c r="Q16" s="18">
        <v>31</v>
      </c>
      <c r="R16" s="18">
        <v>0</v>
      </c>
      <c r="S16" s="18">
        <v>282</v>
      </c>
      <c r="T16" s="18">
        <v>680</v>
      </c>
      <c r="U16" s="18">
        <v>1250</v>
      </c>
      <c r="V16" s="18">
        <v>3820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10</v>
      </c>
      <c r="AD16" s="18">
        <v>20</v>
      </c>
      <c r="AE16" s="18">
        <v>2</v>
      </c>
    </row>
    <row r="17" spans="2:31">
      <c r="B17" s="17"/>
      <c r="C17" s="18">
        <v>40011</v>
      </c>
      <c r="D17" s="18">
        <v>11</v>
      </c>
      <c r="E17" s="18">
        <v>4</v>
      </c>
      <c r="F17" s="19">
        <f t="shared" si="1"/>
        <v>188832.39</v>
      </c>
      <c r="G17" s="19">
        <v>230</v>
      </c>
      <c r="H17" s="18">
        <v>180</v>
      </c>
      <c r="I17" s="18">
        <v>100</v>
      </c>
      <c r="J17" s="18">
        <v>100</v>
      </c>
      <c r="K17" s="18">
        <v>22</v>
      </c>
      <c r="L17" s="18">
        <v>14</v>
      </c>
      <c r="M17" s="18">
        <v>12</v>
      </c>
      <c r="N17" s="18">
        <v>13</v>
      </c>
      <c r="O17" s="18">
        <v>13</v>
      </c>
      <c r="P17" s="18">
        <v>100</v>
      </c>
      <c r="Q17" s="18">
        <v>33</v>
      </c>
      <c r="R17" s="18">
        <v>0</v>
      </c>
      <c r="S17" s="18">
        <v>308</v>
      </c>
      <c r="T17" s="18">
        <v>700</v>
      </c>
      <c r="U17" s="18">
        <v>1300</v>
      </c>
      <c r="V17" s="18">
        <v>4000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10</v>
      </c>
      <c r="AD17" s="18">
        <v>20</v>
      </c>
      <c r="AE17" s="18">
        <v>2</v>
      </c>
    </row>
    <row r="18" spans="2:31">
      <c r="B18" s="17"/>
      <c r="C18" s="18">
        <v>40012</v>
      </c>
      <c r="D18" s="18">
        <v>12</v>
      </c>
      <c r="E18" s="18">
        <v>4</v>
      </c>
      <c r="F18" s="19">
        <f t="shared" si="1"/>
        <v>223852.32</v>
      </c>
      <c r="G18" s="19">
        <v>240</v>
      </c>
      <c r="H18" s="18">
        <v>190</v>
      </c>
      <c r="I18" s="18">
        <v>100</v>
      </c>
      <c r="J18" s="18">
        <v>100</v>
      </c>
      <c r="K18" s="18">
        <v>23</v>
      </c>
      <c r="L18" s="18">
        <v>15</v>
      </c>
      <c r="M18" s="18">
        <v>13</v>
      </c>
      <c r="N18" s="18">
        <v>14</v>
      </c>
      <c r="O18" s="18">
        <v>14</v>
      </c>
      <c r="P18" s="18">
        <v>100</v>
      </c>
      <c r="Q18" s="18">
        <v>35</v>
      </c>
      <c r="R18" s="18">
        <v>0</v>
      </c>
      <c r="S18" s="18">
        <v>334</v>
      </c>
      <c r="T18" s="18">
        <v>720</v>
      </c>
      <c r="U18" s="18">
        <v>1350</v>
      </c>
      <c r="V18" s="18">
        <v>4180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10</v>
      </c>
      <c r="AD18" s="18">
        <v>20</v>
      </c>
      <c r="AE18" s="18">
        <v>2</v>
      </c>
    </row>
    <row r="19" spans="2:31">
      <c r="B19" s="17"/>
      <c r="C19" s="18">
        <v>40013</v>
      </c>
      <c r="D19" s="18">
        <v>13</v>
      </c>
      <c r="E19" s="18">
        <v>4</v>
      </c>
      <c r="F19" s="19">
        <f t="shared" si="1"/>
        <v>263071.93</v>
      </c>
      <c r="G19" s="19">
        <v>250</v>
      </c>
      <c r="H19" s="18">
        <v>200</v>
      </c>
      <c r="I19" s="18">
        <v>100</v>
      </c>
      <c r="J19" s="18">
        <v>100</v>
      </c>
      <c r="K19" s="18">
        <v>24</v>
      </c>
      <c r="L19" s="18">
        <v>16</v>
      </c>
      <c r="M19" s="18">
        <v>14</v>
      </c>
      <c r="N19" s="18">
        <v>15</v>
      </c>
      <c r="O19" s="18">
        <v>15</v>
      </c>
      <c r="P19" s="18">
        <v>100</v>
      </c>
      <c r="Q19" s="18">
        <v>37</v>
      </c>
      <c r="R19" s="18">
        <v>0</v>
      </c>
      <c r="S19" s="18">
        <v>360</v>
      </c>
      <c r="T19" s="18">
        <v>740</v>
      </c>
      <c r="U19" s="18">
        <v>1400</v>
      </c>
      <c r="V19" s="18">
        <v>4360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10</v>
      </c>
      <c r="AD19" s="18">
        <v>20</v>
      </c>
      <c r="AE19" s="18">
        <v>2</v>
      </c>
    </row>
    <row r="20" spans="2:31">
      <c r="B20" s="17"/>
      <c r="C20" s="18">
        <v>40014</v>
      </c>
      <c r="D20" s="18">
        <v>14</v>
      </c>
      <c r="E20" s="18">
        <v>4</v>
      </c>
      <c r="F20" s="19">
        <f t="shared" si="1"/>
        <v>306531.36</v>
      </c>
      <c r="G20" s="19">
        <v>260</v>
      </c>
      <c r="H20" s="18">
        <v>210</v>
      </c>
      <c r="I20" s="18">
        <v>100</v>
      </c>
      <c r="J20" s="18">
        <v>100</v>
      </c>
      <c r="K20" s="18">
        <v>25</v>
      </c>
      <c r="L20" s="18">
        <v>17</v>
      </c>
      <c r="M20" s="18">
        <v>15</v>
      </c>
      <c r="N20" s="18">
        <v>16</v>
      </c>
      <c r="O20" s="18">
        <v>16</v>
      </c>
      <c r="P20" s="18">
        <v>100</v>
      </c>
      <c r="Q20" s="18">
        <v>39</v>
      </c>
      <c r="R20" s="18">
        <v>0</v>
      </c>
      <c r="S20" s="18">
        <v>386</v>
      </c>
      <c r="T20" s="18">
        <v>760</v>
      </c>
      <c r="U20" s="18">
        <v>1450</v>
      </c>
      <c r="V20" s="18">
        <v>4540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10</v>
      </c>
      <c r="AD20" s="18">
        <v>20</v>
      </c>
      <c r="AE20" s="18">
        <v>2</v>
      </c>
    </row>
    <row r="21" spans="2:31">
      <c r="B21" s="17"/>
      <c r="C21" s="18">
        <v>40015</v>
      </c>
      <c r="D21" s="18">
        <v>15</v>
      </c>
      <c r="E21" s="18">
        <v>4</v>
      </c>
      <c r="F21" s="19">
        <f t="shared" si="1"/>
        <v>354270.75</v>
      </c>
      <c r="G21" s="19">
        <v>270</v>
      </c>
      <c r="H21" s="18">
        <v>220</v>
      </c>
      <c r="I21" s="18">
        <v>100</v>
      </c>
      <c r="J21" s="18">
        <v>100</v>
      </c>
      <c r="K21" s="18">
        <v>26</v>
      </c>
      <c r="L21" s="18">
        <v>18</v>
      </c>
      <c r="M21" s="18">
        <v>16</v>
      </c>
      <c r="N21" s="18">
        <v>17</v>
      </c>
      <c r="O21" s="18">
        <v>17</v>
      </c>
      <c r="P21" s="18">
        <v>100</v>
      </c>
      <c r="Q21" s="18">
        <v>41</v>
      </c>
      <c r="R21" s="18">
        <v>0</v>
      </c>
      <c r="S21" s="18">
        <v>412</v>
      </c>
      <c r="T21" s="18">
        <v>780</v>
      </c>
      <c r="U21" s="18">
        <v>1500</v>
      </c>
      <c r="V21" s="18">
        <v>4720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10</v>
      </c>
      <c r="AD21" s="18">
        <v>20</v>
      </c>
      <c r="AE21" s="18">
        <v>2</v>
      </c>
    </row>
    <row r="22" spans="2:31">
      <c r="B22" s="17"/>
      <c r="C22" s="18">
        <v>40016</v>
      </c>
      <c r="D22" s="18">
        <v>16</v>
      </c>
      <c r="E22" s="18">
        <v>4</v>
      </c>
      <c r="F22" s="19">
        <f t="shared" si="1"/>
        <v>406330.24</v>
      </c>
      <c r="G22" s="19">
        <v>280</v>
      </c>
      <c r="H22" s="18">
        <v>230</v>
      </c>
      <c r="I22" s="18">
        <v>100</v>
      </c>
      <c r="J22" s="18">
        <v>100</v>
      </c>
      <c r="K22" s="18">
        <v>27</v>
      </c>
      <c r="L22" s="18">
        <v>19</v>
      </c>
      <c r="M22" s="18">
        <v>17</v>
      </c>
      <c r="N22" s="18">
        <v>18</v>
      </c>
      <c r="O22" s="18">
        <v>18</v>
      </c>
      <c r="P22" s="18">
        <v>100</v>
      </c>
      <c r="Q22" s="18">
        <v>43</v>
      </c>
      <c r="R22" s="18">
        <v>0</v>
      </c>
      <c r="S22" s="18">
        <v>438</v>
      </c>
      <c r="T22" s="18">
        <v>800</v>
      </c>
      <c r="U22" s="18">
        <v>1550</v>
      </c>
      <c r="V22" s="18">
        <v>4900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10</v>
      </c>
      <c r="AD22" s="18">
        <v>20</v>
      </c>
      <c r="AE22" s="18">
        <v>2</v>
      </c>
    </row>
    <row r="23" spans="2:31">
      <c r="B23" s="17"/>
      <c r="C23" s="18">
        <v>40017</v>
      </c>
      <c r="D23" s="18">
        <v>17</v>
      </c>
      <c r="E23" s="18">
        <v>4</v>
      </c>
      <c r="F23" s="19">
        <f t="shared" si="1"/>
        <v>462749.97</v>
      </c>
      <c r="G23" s="19">
        <v>290</v>
      </c>
      <c r="H23" s="18">
        <v>240</v>
      </c>
      <c r="I23" s="18">
        <v>100</v>
      </c>
      <c r="J23" s="18">
        <v>100</v>
      </c>
      <c r="K23" s="18">
        <v>28</v>
      </c>
      <c r="L23" s="18">
        <v>20</v>
      </c>
      <c r="M23" s="18">
        <v>18</v>
      </c>
      <c r="N23" s="18">
        <v>19</v>
      </c>
      <c r="O23" s="18">
        <v>19</v>
      </c>
      <c r="P23" s="18">
        <v>100</v>
      </c>
      <c r="Q23" s="18">
        <v>45</v>
      </c>
      <c r="R23" s="18">
        <v>0</v>
      </c>
      <c r="S23" s="18">
        <v>464</v>
      </c>
      <c r="T23" s="18">
        <v>820</v>
      </c>
      <c r="U23" s="18">
        <v>1600</v>
      </c>
      <c r="V23" s="18">
        <v>5080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10</v>
      </c>
      <c r="AD23" s="18">
        <v>20</v>
      </c>
      <c r="AE23" s="18">
        <v>2</v>
      </c>
    </row>
    <row r="24" spans="2:31">
      <c r="B24" s="17"/>
      <c r="C24" s="18">
        <v>40018</v>
      </c>
      <c r="D24" s="18">
        <v>18</v>
      </c>
      <c r="E24" s="18">
        <v>4</v>
      </c>
      <c r="F24" s="19">
        <f t="shared" si="1"/>
        <v>523570.07999999996</v>
      </c>
      <c r="G24" s="19">
        <v>300</v>
      </c>
      <c r="H24" s="18">
        <v>250</v>
      </c>
      <c r="I24" s="18">
        <v>100</v>
      </c>
      <c r="J24" s="18">
        <v>100</v>
      </c>
      <c r="K24" s="18">
        <v>29</v>
      </c>
      <c r="L24" s="18">
        <v>21</v>
      </c>
      <c r="M24" s="18">
        <v>19</v>
      </c>
      <c r="N24" s="18">
        <v>20</v>
      </c>
      <c r="O24" s="18">
        <v>20</v>
      </c>
      <c r="P24" s="18">
        <v>100</v>
      </c>
      <c r="Q24" s="18">
        <v>47</v>
      </c>
      <c r="R24" s="18">
        <v>0</v>
      </c>
      <c r="S24" s="18">
        <v>490</v>
      </c>
      <c r="T24" s="18">
        <v>840</v>
      </c>
      <c r="U24" s="18">
        <v>1650</v>
      </c>
      <c r="V24" s="18">
        <v>5260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10</v>
      </c>
      <c r="AD24" s="18">
        <v>20</v>
      </c>
      <c r="AE24" s="18">
        <v>2</v>
      </c>
    </row>
    <row r="25" spans="2:31">
      <c r="B25" s="17"/>
      <c r="C25" s="18">
        <v>40019</v>
      </c>
      <c r="D25" s="18">
        <v>19</v>
      </c>
      <c r="E25" s="18">
        <v>4</v>
      </c>
      <c r="F25" s="19">
        <f t="shared" si="1"/>
        <v>588830.71</v>
      </c>
      <c r="G25" s="19">
        <v>310</v>
      </c>
      <c r="H25" s="18">
        <v>260</v>
      </c>
      <c r="I25" s="18">
        <v>100</v>
      </c>
      <c r="J25" s="18">
        <v>100</v>
      </c>
      <c r="K25" s="18">
        <v>30</v>
      </c>
      <c r="L25" s="18">
        <v>22</v>
      </c>
      <c r="M25" s="18">
        <v>20</v>
      </c>
      <c r="N25" s="18">
        <v>21</v>
      </c>
      <c r="O25" s="18">
        <v>21</v>
      </c>
      <c r="P25" s="18">
        <v>100</v>
      </c>
      <c r="Q25" s="18">
        <v>49</v>
      </c>
      <c r="R25" s="18">
        <v>0</v>
      </c>
      <c r="S25" s="18">
        <v>516</v>
      </c>
      <c r="T25" s="18">
        <v>860</v>
      </c>
      <c r="U25" s="18">
        <v>1700</v>
      </c>
      <c r="V25" s="18">
        <v>5440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10</v>
      </c>
      <c r="AD25" s="18">
        <v>20</v>
      </c>
      <c r="AE25" s="18">
        <v>2</v>
      </c>
    </row>
    <row r="26" spans="2:31">
      <c r="B26" s="17"/>
      <c r="C26" s="18">
        <v>40020</v>
      </c>
      <c r="D26" s="18">
        <v>20</v>
      </c>
      <c r="E26" s="18">
        <v>4</v>
      </c>
      <c r="F26" s="19">
        <f t="shared" si="1"/>
        <v>658572</v>
      </c>
      <c r="G26" s="19">
        <v>320</v>
      </c>
      <c r="H26" s="18">
        <v>270</v>
      </c>
      <c r="I26" s="18">
        <v>100</v>
      </c>
      <c r="J26" s="18">
        <v>100</v>
      </c>
      <c r="K26" s="18">
        <v>31</v>
      </c>
      <c r="L26" s="18">
        <v>23</v>
      </c>
      <c r="M26" s="18">
        <v>21</v>
      </c>
      <c r="N26" s="18">
        <v>22</v>
      </c>
      <c r="O26" s="18">
        <v>22</v>
      </c>
      <c r="P26" s="18">
        <v>100</v>
      </c>
      <c r="Q26" s="18">
        <v>51</v>
      </c>
      <c r="R26" s="18">
        <v>0</v>
      </c>
      <c r="S26" s="18">
        <v>542</v>
      </c>
      <c r="T26" s="18">
        <v>880</v>
      </c>
      <c r="U26" s="18">
        <v>1750</v>
      </c>
      <c r="V26" s="18">
        <v>5620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10</v>
      </c>
      <c r="AD26" s="18">
        <v>20</v>
      </c>
      <c r="AE26" s="18">
        <v>2</v>
      </c>
    </row>
    <row r="27" spans="2:31">
      <c r="B27" s="17"/>
      <c r="C27" s="18">
        <v>40021</v>
      </c>
      <c r="D27" s="18">
        <v>21</v>
      </c>
      <c r="E27" s="18">
        <v>4</v>
      </c>
      <c r="F27" s="19">
        <f t="shared" si="1"/>
        <v>732834.09</v>
      </c>
      <c r="G27" s="19">
        <v>330</v>
      </c>
      <c r="H27" s="18">
        <v>280</v>
      </c>
      <c r="I27" s="18">
        <v>100</v>
      </c>
      <c r="J27" s="18">
        <v>100</v>
      </c>
      <c r="K27" s="18">
        <v>32</v>
      </c>
      <c r="L27" s="18">
        <v>24</v>
      </c>
      <c r="M27" s="18">
        <v>22</v>
      </c>
      <c r="N27" s="18">
        <v>23</v>
      </c>
      <c r="O27" s="18">
        <v>23</v>
      </c>
      <c r="P27" s="18">
        <v>100</v>
      </c>
      <c r="Q27" s="18">
        <v>53</v>
      </c>
      <c r="R27" s="18">
        <v>0</v>
      </c>
      <c r="S27" s="18">
        <v>568</v>
      </c>
      <c r="T27" s="18">
        <v>900</v>
      </c>
      <c r="U27" s="18">
        <v>1800</v>
      </c>
      <c r="V27" s="18">
        <v>5800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10</v>
      </c>
      <c r="AD27" s="18">
        <v>20</v>
      </c>
      <c r="AE27" s="18">
        <v>2</v>
      </c>
    </row>
    <row r="28" spans="2:31">
      <c r="B28" s="17"/>
      <c r="C28" s="18">
        <v>40022</v>
      </c>
      <c r="D28" s="18">
        <v>22</v>
      </c>
      <c r="E28" s="18">
        <v>4</v>
      </c>
      <c r="F28" s="19">
        <f t="shared" si="1"/>
        <v>811657.12</v>
      </c>
      <c r="G28" s="19">
        <v>340</v>
      </c>
      <c r="H28" s="18">
        <v>290</v>
      </c>
      <c r="I28" s="18">
        <v>100</v>
      </c>
      <c r="J28" s="18">
        <v>100</v>
      </c>
      <c r="K28" s="18">
        <v>33</v>
      </c>
      <c r="L28" s="18">
        <v>25</v>
      </c>
      <c r="M28" s="18">
        <v>23</v>
      </c>
      <c r="N28" s="18">
        <v>24</v>
      </c>
      <c r="O28" s="18">
        <v>24</v>
      </c>
      <c r="P28" s="18">
        <v>100</v>
      </c>
      <c r="Q28" s="18">
        <v>55</v>
      </c>
      <c r="R28" s="18">
        <v>0</v>
      </c>
      <c r="S28" s="18">
        <v>594</v>
      </c>
      <c r="T28" s="18">
        <v>920</v>
      </c>
      <c r="U28" s="18">
        <v>1850</v>
      </c>
      <c r="V28" s="18">
        <v>5980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10</v>
      </c>
      <c r="AD28" s="18">
        <v>20</v>
      </c>
      <c r="AE28" s="18">
        <v>2</v>
      </c>
    </row>
    <row r="29" spans="2:31">
      <c r="B29" s="17"/>
      <c r="C29" s="18">
        <v>40023</v>
      </c>
      <c r="D29" s="18">
        <v>23</v>
      </c>
      <c r="E29" s="18">
        <v>4</v>
      </c>
      <c r="F29" s="19">
        <f t="shared" si="1"/>
        <v>895081.23</v>
      </c>
      <c r="G29" s="19">
        <v>350</v>
      </c>
      <c r="H29" s="18">
        <v>300</v>
      </c>
      <c r="I29" s="18">
        <v>100</v>
      </c>
      <c r="J29" s="18">
        <v>100</v>
      </c>
      <c r="K29" s="18">
        <v>34</v>
      </c>
      <c r="L29" s="18">
        <v>26</v>
      </c>
      <c r="M29" s="18">
        <v>24</v>
      </c>
      <c r="N29" s="18">
        <v>25</v>
      </c>
      <c r="O29" s="18">
        <v>25</v>
      </c>
      <c r="P29" s="18">
        <v>100</v>
      </c>
      <c r="Q29" s="18">
        <v>57</v>
      </c>
      <c r="R29" s="18">
        <v>0</v>
      </c>
      <c r="S29" s="18">
        <v>620</v>
      </c>
      <c r="T29" s="18">
        <v>940</v>
      </c>
      <c r="U29" s="18">
        <v>1900</v>
      </c>
      <c r="V29" s="18">
        <v>6160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10</v>
      </c>
      <c r="AD29" s="18">
        <v>20</v>
      </c>
      <c r="AE29" s="18">
        <v>2</v>
      </c>
    </row>
    <row r="30" spans="2:31">
      <c r="B30" s="17"/>
      <c r="C30" s="18">
        <v>40024</v>
      </c>
      <c r="D30" s="18">
        <v>24</v>
      </c>
      <c r="E30" s="18">
        <v>4</v>
      </c>
      <c r="F30" s="19">
        <f t="shared" si="1"/>
        <v>983146.56</v>
      </c>
      <c r="G30" s="19">
        <v>360</v>
      </c>
      <c r="H30" s="18">
        <v>310</v>
      </c>
      <c r="I30" s="18">
        <v>100</v>
      </c>
      <c r="J30" s="18">
        <v>100</v>
      </c>
      <c r="K30" s="18">
        <v>35</v>
      </c>
      <c r="L30" s="18">
        <v>27</v>
      </c>
      <c r="M30" s="18">
        <v>25</v>
      </c>
      <c r="N30" s="18">
        <v>26</v>
      </c>
      <c r="O30" s="18">
        <v>26</v>
      </c>
      <c r="P30" s="18">
        <v>100</v>
      </c>
      <c r="Q30" s="18">
        <v>59</v>
      </c>
      <c r="R30" s="18">
        <v>0</v>
      </c>
      <c r="S30" s="18">
        <v>646</v>
      </c>
      <c r="T30" s="18">
        <v>960</v>
      </c>
      <c r="U30" s="18">
        <v>1950</v>
      </c>
      <c r="V30" s="18">
        <v>6340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10</v>
      </c>
      <c r="AD30" s="18">
        <v>20</v>
      </c>
      <c r="AE30" s="18">
        <v>2</v>
      </c>
    </row>
    <row r="31" spans="2:31">
      <c r="B31" s="17"/>
      <c r="C31" s="18">
        <v>40025</v>
      </c>
      <c r="D31" s="18">
        <v>25</v>
      </c>
      <c r="E31" s="18">
        <v>4</v>
      </c>
      <c r="F31" s="19">
        <f t="shared" si="1"/>
        <v>1075893.25</v>
      </c>
      <c r="G31" s="19">
        <v>370</v>
      </c>
      <c r="H31" s="18">
        <v>320</v>
      </c>
      <c r="I31" s="18">
        <v>100</v>
      </c>
      <c r="J31" s="18">
        <v>100</v>
      </c>
      <c r="K31" s="18">
        <v>36</v>
      </c>
      <c r="L31" s="18">
        <v>28</v>
      </c>
      <c r="M31" s="18">
        <v>26</v>
      </c>
      <c r="N31" s="18">
        <v>27</v>
      </c>
      <c r="O31" s="18">
        <v>27</v>
      </c>
      <c r="P31" s="18">
        <v>100</v>
      </c>
      <c r="Q31" s="18">
        <v>61</v>
      </c>
      <c r="R31" s="18">
        <v>0</v>
      </c>
      <c r="S31" s="18">
        <v>672</v>
      </c>
      <c r="T31" s="18">
        <v>980</v>
      </c>
      <c r="U31" s="18">
        <v>2000</v>
      </c>
      <c r="V31" s="18">
        <v>6520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10</v>
      </c>
      <c r="AD31" s="18">
        <v>20</v>
      </c>
      <c r="AE31" s="18">
        <v>2</v>
      </c>
    </row>
    <row r="32" spans="2:31">
      <c r="B32" s="17"/>
      <c r="C32" s="18">
        <v>40026</v>
      </c>
      <c r="D32" s="18">
        <v>26</v>
      </c>
      <c r="E32" s="18">
        <v>4</v>
      </c>
      <c r="F32" s="19">
        <f t="shared" si="1"/>
        <v>1173361.44</v>
      </c>
      <c r="G32" s="19">
        <v>380</v>
      </c>
      <c r="H32" s="18">
        <v>330</v>
      </c>
      <c r="I32" s="18">
        <v>100</v>
      </c>
      <c r="J32" s="18">
        <v>100</v>
      </c>
      <c r="K32" s="18">
        <v>37</v>
      </c>
      <c r="L32" s="18">
        <v>29</v>
      </c>
      <c r="M32" s="18">
        <v>27</v>
      </c>
      <c r="N32" s="18">
        <v>28</v>
      </c>
      <c r="O32" s="18">
        <v>28</v>
      </c>
      <c r="P32" s="18">
        <v>100</v>
      </c>
      <c r="Q32" s="18">
        <v>63</v>
      </c>
      <c r="R32" s="18">
        <v>0</v>
      </c>
      <c r="S32" s="18">
        <v>698</v>
      </c>
      <c r="T32" s="18">
        <v>1000</v>
      </c>
      <c r="U32" s="18">
        <v>2050</v>
      </c>
      <c r="V32" s="18">
        <v>6700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10</v>
      </c>
      <c r="AD32" s="18">
        <v>20</v>
      </c>
      <c r="AE32" s="18">
        <v>2</v>
      </c>
    </row>
    <row r="33" spans="2:31">
      <c r="B33" s="17"/>
      <c r="C33" s="18">
        <v>40027</v>
      </c>
      <c r="D33" s="18">
        <v>27</v>
      </c>
      <c r="E33" s="18">
        <v>4</v>
      </c>
      <c r="F33" s="19">
        <f t="shared" si="1"/>
        <v>1275591.27</v>
      </c>
      <c r="G33" s="19">
        <v>390</v>
      </c>
      <c r="H33" s="18">
        <v>340</v>
      </c>
      <c r="I33" s="18">
        <v>100</v>
      </c>
      <c r="J33" s="18">
        <v>100</v>
      </c>
      <c r="K33" s="18">
        <v>38</v>
      </c>
      <c r="L33" s="18">
        <v>30</v>
      </c>
      <c r="M33" s="18">
        <v>28</v>
      </c>
      <c r="N33" s="18">
        <v>29</v>
      </c>
      <c r="O33" s="18">
        <v>29</v>
      </c>
      <c r="P33" s="18">
        <v>100</v>
      </c>
      <c r="Q33" s="18">
        <v>65</v>
      </c>
      <c r="R33" s="18">
        <v>0</v>
      </c>
      <c r="S33" s="18">
        <v>724</v>
      </c>
      <c r="T33" s="18">
        <v>1020</v>
      </c>
      <c r="U33" s="18">
        <v>2100</v>
      </c>
      <c r="V33" s="18">
        <v>6880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10</v>
      </c>
      <c r="AD33" s="18">
        <v>20</v>
      </c>
      <c r="AE33" s="18">
        <v>2</v>
      </c>
    </row>
    <row r="34" spans="2:31">
      <c r="B34" s="17"/>
      <c r="C34" s="18">
        <v>40028</v>
      </c>
      <c r="D34" s="18">
        <v>28</v>
      </c>
      <c r="E34" s="18">
        <v>4</v>
      </c>
      <c r="F34" s="19">
        <f t="shared" si="1"/>
        <v>1382622.8800000001</v>
      </c>
      <c r="G34" s="19">
        <v>400</v>
      </c>
      <c r="H34" s="18">
        <v>350</v>
      </c>
      <c r="I34" s="18">
        <v>100</v>
      </c>
      <c r="J34" s="18">
        <v>100</v>
      </c>
      <c r="K34" s="18">
        <v>39</v>
      </c>
      <c r="L34" s="18">
        <v>31</v>
      </c>
      <c r="M34" s="18">
        <v>29</v>
      </c>
      <c r="N34" s="18">
        <v>30</v>
      </c>
      <c r="O34" s="18">
        <v>30</v>
      </c>
      <c r="P34" s="18">
        <v>100</v>
      </c>
      <c r="Q34" s="18">
        <v>67</v>
      </c>
      <c r="R34" s="18">
        <v>0</v>
      </c>
      <c r="S34" s="18">
        <v>750</v>
      </c>
      <c r="T34" s="18">
        <v>1040</v>
      </c>
      <c r="U34" s="18">
        <v>2150</v>
      </c>
      <c r="V34" s="18">
        <v>7060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10</v>
      </c>
      <c r="AD34" s="18">
        <v>20</v>
      </c>
      <c r="AE34" s="18">
        <v>2</v>
      </c>
    </row>
    <row r="35" spans="2:31">
      <c r="B35" s="17"/>
      <c r="C35" s="18">
        <v>40029</v>
      </c>
      <c r="D35" s="18">
        <v>29</v>
      </c>
      <c r="E35" s="18">
        <v>4</v>
      </c>
      <c r="F35" s="19">
        <f t="shared" si="1"/>
        <v>1494496.4100000001</v>
      </c>
      <c r="G35" s="19">
        <v>410</v>
      </c>
      <c r="H35" s="18">
        <v>360</v>
      </c>
      <c r="I35" s="18">
        <v>100</v>
      </c>
      <c r="J35" s="18">
        <v>100</v>
      </c>
      <c r="K35" s="18">
        <v>40</v>
      </c>
      <c r="L35" s="18">
        <v>32</v>
      </c>
      <c r="M35" s="18">
        <v>30</v>
      </c>
      <c r="N35" s="18">
        <v>31</v>
      </c>
      <c r="O35" s="18">
        <v>31</v>
      </c>
      <c r="P35" s="18">
        <v>100</v>
      </c>
      <c r="Q35" s="18">
        <v>69</v>
      </c>
      <c r="R35" s="18">
        <v>0</v>
      </c>
      <c r="S35" s="18">
        <v>776</v>
      </c>
      <c r="T35" s="18">
        <v>1060</v>
      </c>
      <c r="U35" s="18">
        <v>2200</v>
      </c>
      <c r="V35" s="18">
        <v>7240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10</v>
      </c>
      <c r="AD35" s="18">
        <v>20</v>
      </c>
      <c r="AE35" s="18">
        <v>2</v>
      </c>
    </row>
    <row r="36" spans="2:31">
      <c r="B36" s="17"/>
      <c r="C36" s="18">
        <v>40030</v>
      </c>
      <c r="D36" s="18">
        <v>30</v>
      </c>
      <c r="E36" s="18">
        <v>4</v>
      </c>
      <c r="F36" s="19">
        <f t="shared" si="1"/>
        <v>1611252</v>
      </c>
      <c r="G36" s="19">
        <v>420</v>
      </c>
      <c r="H36" s="18">
        <v>370</v>
      </c>
      <c r="I36" s="18">
        <v>100</v>
      </c>
      <c r="J36" s="18">
        <v>100</v>
      </c>
      <c r="K36" s="18">
        <v>41</v>
      </c>
      <c r="L36" s="18">
        <v>33</v>
      </c>
      <c r="M36" s="18">
        <v>31</v>
      </c>
      <c r="N36" s="18">
        <v>32</v>
      </c>
      <c r="O36" s="18">
        <v>32</v>
      </c>
      <c r="P36" s="18">
        <v>100</v>
      </c>
      <c r="Q36" s="18">
        <v>71</v>
      </c>
      <c r="R36" s="18">
        <v>0</v>
      </c>
      <c r="S36" s="18">
        <v>802</v>
      </c>
      <c r="T36" s="18">
        <v>1080</v>
      </c>
      <c r="U36" s="18">
        <v>2250</v>
      </c>
      <c r="V36" s="18">
        <v>7420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10</v>
      </c>
      <c r="AD36" s="18">
        <v>20</v>
      </c>
      <c r="AE36" s="18">
        <v>2</v>
      </c>
    </row>
    <row r="37" spans="2:31">
      <c r="B37" s="17"/>
      <c r="C37" s="18">
        <v>40031</v>
      </c>
      <c r="D37" s="18">
        <v>31</v>
      </c>
      <c r="E37" s="18">
        <v>4</v>
      </c>
      <c r="F37" s="19">
        <f t="shared" si="1"/>
        <v>1732929.79</v>
      </c>
      <c r="G37" s="19">
        <v>430</v>
      </c>
      <c r="H37" s="18">
        <v>380</v>
      </c>
      <c r="I37" s="18">
        <v>100</v>
      </c>
      <c r="J37" s="18">
        <v>100</v>
      </c>
      <c r="K37" s="18">
        <v>42</v>
      </c>
      <c r="L37" s="18">
        <v>34</v>
      </c>
      <c r="M37" s="18">
        <v>32</v>
      </c>
      <c r="N37" s="18">
        <v>33</v>
      </c>
      <c r="O37" s="18">
        <v>33</v>
      </c>
      <c r="P37" s="18">
        <v>100</v>
      </c>
      <c r="Q37" s="18">
        <v>73</v>
      </c>
      <c r="R37" s="18">
        <v>0</v>
      </c>
      <c r="S37" s="18">
        <v>828</v>
      </c>
      <c r="T37" s="18">
        <v>1100</v>
      </c>
      <c r="U37" s="18">
        <v>2300</v>
      </c>
      <c r="V37" s="18">
        <v>7600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10</v>
      </c>
      <c r="AD37" s="18">
        <v>20</v>
      </c>
      <c r="AE37" s="18">
        <v>2</v>
      </c>
    </row>
    <row r="38" spans="2:31">
      <c r="B38" s="17"/>
      <c r="C38" s="18">
        <v>40032</v>
      </c>
      <c r="D38" s="18">
        <v>32</v>
      </c>
      <c r="E38" s="18">
        <v>4</v>
      </c>
      <c r="F38" s="19">
        <f t="shared" si="1"/>
        <v>1859569.92</v>
      </c>
      <c r="G38" s="19">
        <v>440</v>
      </c>
      <c r="H38" s="18">
        <v>390</v>
      </c>
      <c r="I38" s="18">
        <v>100</v>
      </c>
      <c r="J38" s="18">
        <v>100</v>
      </c>
      <c r="K38" s="18">
        <v>43</v>
      </c>
      <c r="L38" s="18">
        <v>35</v>
      </c>
      <c r="M38" s="18">
        <v>33</v>
      </c>
      <c r="N38" s="18">
        <v>34</v>
      </c>
      <c r="O38" s="18">
        <v>34</v>
      </c>
      <c r="P38" s="18">
        <v>100</v>
      </c>
      <c r="Q38" s="18">
        <v>75</v>
      </c>
      <c r="R38" s="18">
        <v>0</v>
      </c>
      <c r="S38" s="18">
        <v>854</v>
      </c>
      <c r="T38" s="18">
        <v>1120</v>
      </c>
      <c r="U38" s="18">
        <v>2350</v>
      </c>
      <c r="V38" s="18">
        <v>7780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10</v>
      </c>
      <c r="AD38" s="18">
        <v>20</v>
      </c>
      <c r="AE38" s="18">
        <v>2</v>
      </c>
    </row>
    <row r="39" spans="2:31">
      <c r="B39" s="17"/>
      <c r="C39" s="18">
        <v>40033</v>
      </c>
      <c r="D39" s="18">
        <v>33</v>
      </c>
      <c r="E39" s="18">
        <v>4</v>
      </c>
      <c r="F39" s="19">
        <f t="shared" si="1"/>
        <v>1991212.5300000003</v>
      </c>
      <c r="G39" s="19">
        <v>450</v>
      </c>
      <c r="H39" s="18">
        <v>400</v>
      </c>
      <c r="I39" s="18">
        <v>100</v>
      </c>
      <c r="J39" s="18">
        <v>100</v>
      </c>
      <c r="K39" s="18">
        <v>44</v>
      </c>
      <c r="L39" s="18">
        <v>36</v>
      </c>
      <c r="M39" s="18">
        <v>34</v>
      </c>
      <c r="N39" s="18">
        <v>35</v>
      </c>
      <c r="O39" s="18">
        <v>35</v>
      </c>
      <c r="P39" s="18">
        <v>100</v>
      </c>
      <c r="Q39" s="18">
        <v>77</v>
      </c>
      <c r="R39" s="18">
        <v>0</v>
      </c>
      <c r="S39" s="18">
        <v>880</v>
      </c>
      <c r="T39" s="18">
        <v>1140</v>
      </c>
      <c r="U39" s="18">
        <v>2400</v>
      </c>
      <c r="V39" s="18">
        <v>7960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10</v>
      </c>
      <c r="AD39" s="18">
        <v>20</v>
      </c>
      <c r="AE39" s="18">
        <v>2</v>
      </c>
    </row>
    <row r="40" spans="2:31">
      <c r="B40" s="17"/>
      <c r="C40" s="18">
        <v>40034</v>
      </c>
      <c r="D40" s="18">
        <v>34</v>
      </c>
      <c r="E40" s="18">
        <v>4</v>
      </c>
      <c r="F40" s="19">
        <f t="shared" si="1"/>
        <v>2127897.7599999998</v>
      </c>
      <c r="G40" s="19">
        <v>460</v>
      </c>
      <c r="H40" s="18">
        <v>410</v>
      </c>
      <c r="I40" s="18">
        <v>100</v>
      </c>
      <c r="J40" s="18">
        <v>100</v>
      </c>
      <c r="K40" s="18">
        <v>45</v>
      </c>
      <c r="L40" s="18">
        <v>37</v>
      </c>
      <c r="M40" s="18">
        <v>35</v>
      </c>
      <c r="N40" s="18">
        <v>36</v>
      </c>
      <c r="O40" s="18">
        <v>36</v>
      </c>
      <c r="P40" s="18">
        <v>100</v>
      </c>
      <c r="Q40" s="18">
        <v>79</v>
      </c>
      <c r="R40" s="18">
        <v>0</v>
      </c>
      <c r="S40" s="18">
        <v>906</v>
      </c>
      <c r="T40" s="18">
        <v>1160</v>
      </c>
      <c r="U40" s="18">
        <v>2450</v>
      </c>
      <c r="V40" s="18">
        <v>8140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10</v>
      </c>
      <c r="AD40" s="18">
        <v>20</v>
      </c>
      <c r="AE40" s="18">
        <v>2</v>
      </c>
    </row>
    <row r="41" spans="2:31">
      <c r="B41" s="17"/>
      <c r="C41" s="18">
        <v>40035</v>
      </c>
      <c r="D41" s="18">
        <v>35</v>
      </c>
      <c r="E41" s="18">
        <v>4</v>
      </c>
      <c r="F41" s="19">
        <f t="shared" si="1"/>
        <v>2269665.75</v>
      </c>
      <c r="G41" s="19">
        <v>470</v>
      </c>
      <c r="H41" s="18">
        <v>420</v>
      </c>
      <c r="I41" s="18">
        <v>100</v>
      </c>
      <c r="J41" s="18">
        <v>100</v>
      </c>
      <c r="K41" s="18">
        <v>46</v>
      </c>
      <c r="L41" s="18">
        <v>38</v>
      </c>
      <c r="M41" s="18">
        <v>36</v>
      </c>
      <c r="N41" s="18">
        <v>37</v>
      </c>
      <c r="O41" s="18">
        <v>37</v>
      </c>
      <c r="P41" s="18">
        <v>100</v>
      </c>
      <c r="Q41" s="18">
        <v>81</v>
      </c>
      <c r="R41" s="18">
        <v>0</v>
      </c>
      <c r="S41" s="18">
        <v>932</v>
      </c>
      <c r="T41" s="18">
        <v>1180</v>
      </c>
      <c r="U41" s="18">
        <v>2500</v>
      </c>
      <c r="V41" s="18">
        <v>8320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10</v>
      </c>
      <c r="AD41" s="18">
        <v>20</v>
      </c>
      <c r="AE41" s="18">
        <v>2</v>
      </c>
    </row>
    <row r="42" spans="2:31">
      <c r="B42" s="17"/>
      <c r="C42" s="18">
        <v>40036</v>
      </c>
      <c r="D42" s="18">
        <v>36</v>
      </c>
      <c r="E42" s="18">
        <v>4</v>
      </c>
      <c r="F42" s="19">
        <f t="shared" si="1"/>
        <v>2416556.64</v>
      </c>
      <c r="G42" s="19">
        <v>480</v>
      </c>
      <c r="H42" s="18">
        <v>430</v>
      </c>
      <c r="I42" s="18">
        <v>100</v>
      </c>
      <c r="J42" s="18">
        <v>100</v>
      </c>
      <c r="K42" s="18">
        <v>47</v>
      </c>
      <c r="L42" s="18">
        <v>39</v>
      </c>
      <c r="M42" s="18">
        <v>37</v>
      </c>
      <c r="N42" s="18">
        <v>38</v>
      </c>
      <c r="O42" s="18">
        <v>38</v>
      </c>
      <c r="P42" s="18">
        <v>100</v>
      </c>
      <c r="Q42" s="18">
        <v>83</v>
      </c>
      <c r="R42" s="18">
        <v>0</v>
      </c>
      <c r="S42" s="18">
        <v>958</v>
      </c>
      <c r="T42" s="18">
        <v>1200</v>
      </c>
      <c r="U42" s="18">
        <v>2550</v>
      </c>
      <c r="V42" s="18">
        <v>8500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10</v>
      </c>
      <c r="AD42" s="18">
        <v>20</v>
      </c>
      <c r="AE42" s="18">
        <v>2</v>
      </c>
    </row>
    <row r="43" spans="2:31">
      <c r="B43" s="17"/>
      <c r="C43" s="18">
        <v>40037</v>
      </c>
      <c r="D43" s="18">
        <v>37</v>
      </c>
      <c r="E43" s="18">
        <v>4</v>
      </c>
      <c r="F43" s="19">
        <f t="shared" si="1"/>
        <v>2568610.5699999998</v>
      </c>
      <c r="G43" s="19">
        <v>490</v>
      </c>
      <c r="H43" s="18">
        <v>440</v>
      </c>
      <c r="I43" s="18">
        <v>100</v>
      </c>
      <c r="J43" s="18">
        <v>100</v>
      </c>
      <c r="K43" s="18">
        <v>48</v>
      </c>
      <c r="L43" s="18">
        <v>40</v>
      </c>
      <c r="M43" s="18">
        <v>38</v>
      </c>
      <c r="N43" s="18">
        <v>39</v>
      </c>
      <c r="O43" s="18">
        <v>39</v>
      </c>
      <c r="P43" s="18">
        <v>100</v>
      </c>
      <c r="Q43" s="18">
        <v>85</v>
      </c>
      <c r="R43" s="18">
        <v>0</v>
      </c>
      <c r="S43" s="18">
        <v>984</v>
      </c>
      <c r="T43" s="18">
        <v>1220</v>
      </c>
      <c r="U43" s="18">
        <v>2600</v>
      </c>
      <c r="V43" s="18">
        <v>8680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10</v>
      </c>
      <c r="AD43" s="18">
        <v>20</v>
      </c>
      <c r="AE43" s="18">
        <v>2</v>
      </c>
    </row>
    <row r="44" spans="2:31">
      <c r="B44" s="17"/>
      <c r="C44" s="18">
        <v>40038</v>
      </c>
      <c r="D44" s="18">
        <v>38</v>
      </c>
      <c r="E44" s="18">
        <v>4</v>
      </c>
      <c r="F44" s="19">
        <f t="shared" si="1"/>
        <v>2725867.68</v>
      </c>
      <c r="G44" s="19">
        <v>500</v>
      </c>
      <c r="H44" s="18">
        <v>450</v>
      </c>
      <c r="I44" s="18">
        <v>100</v>
      </c>
      <c r="J44" s="18">
        <v>100</v>
      </c>
      <c r="K44" s="18">
        <v>49</v>
      </c>
      <c r="L44" s="18">
        <v>41</v>
      </c>
      <c r="M44" s="18">
        <v>39</v>
      </c>
      <c r="N44" s="18">
        <v>40</v>
      </c>
      <c r="O44" s="18">
        <v>40</v>
      </c>
      <c r="P44" s="18">
        <v>100</v>
      </c>
      <c r="Q44" s="18">
        <v>87</v>
      </c>
      <c r="R44" s="18">
        <v>0</v>
      </c>
      <c r="S44" s="18">
        <v>1010</v>
      </c>
      <c r="T44" s="18">
        <v>1240</v>
      </c>
      <c r="U44" s="18">
        <v>2650</v>
      </c>
      <c r="V44" s="18">
        <v>8860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10</v>
      </c>
      <c r="AD44" s="18">
        <v>20</v>
      </c>
      <c r="AE44" s="18">
        <v>2</v>
      </c>
    </row>
    <row r="45" spans="2:31">
      <c r="B45" s="17"/>
      <c r="C45" s="18">
        <v>40039</v>
      </c>
      <c r="D45" s="18">
        <v>39</v>
      </c>
      <c r="E45" s="18">
        <v>4</v>
      </c>
      <c r="F45" s="19">
        <f t="shared" si="1"/>
        <v>2888368.11</v>
      </c>
      <c r="G45" s="19">
        <v>510</v>
      </c>
      <c r="H45" s="18">
        <v>460</v>
      </c>
      <c r="I45" s="18">
        <v>100</v>
      </c>
      <c r="J45" s="18">
        <v>100</v>
      </c>
      <c r="K45" s="18">
        <v>50</v>
      </c>
      <c r="L45" s="18">
        <v>42</v>
      </c>
      <c r="M45" s="18">
        <v>40</v>
      </c>
      <c r="N45" s="18">
        <v>41</v>
      </c>
      <c r="O45" s="18">
        <v>41</v>
      </c>
      <c r="P45" s="18">
        <v>100</v>
      </c>
      <c r="Q45" s="18">
        <v>89</v>
      </c>
      <c r="R45" s="18">
        <v>0</v>
      </c>
      <c r="S45" s="18">
        <v>1036</v>
      </c>
      <c r="T45" s="18">
        <v>1260</v>
      </c>
      <c r="U45" s="18">
        <v>2700</v>
      </c>
      <c r="V45" s="18">
        <v>9040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10</v>
      </c>
      <c r="AD45" s="18">
        <v>20</v>
      </c>
      <c r="AE45" s="18">
        <v>2</v>
      </c>
    </row>
    <row r="46" spans="2:31">
      <c r="B46" s="17"/>
      <c r="C46" s="18">
        <v>40040</v>
      </c>
      <c r="D46" s="18">
        <v>40</v>
      </c>
      <c r="E46" s="18">
        <v>4</v>
      </c>
      <c r="F46" s="19">
        <f t="shared" si="1"/>
        <v>3056152</v>
      </c>
      <c r="G46" s="19">
        <v>520</v>
      </c>
      <c r="H46" s="18">
        <v>470</v>
      </c>
      <c r="I46" s="18">
        <v>100</v>
      </c>
      <c r="J46" s="18">
        <v>100</v>
      </c>
      <c r="K46" s="18">
        <v>51</v>
      </c>
      <c r="L46" s="18">
        <v>43</v>
      </c>
      <c r="M46" s="18">
        <v>41</v>
      </c>
      <c r="N46" s="18">
        <v>42</v>
      </c>
      <c r="O46" s="18">
        <v>42</v>
      </c>
      <c r="P46" s="18">
        <v>100</v>
      </c>
      <c r="Q46" s="18">
        <v>91</v>
      </c>
      <c r="R46" s="18">
        <v>0</v>
      </c>
      <c r="S46" s="18">
        <v>1062</v>
      </c>
      <c r="T46" s="18">
        <v>1280</v>
      </c>
      <c r="U46" s="18">
        <v>2750</v>
      </c>
      <c r="V46" s="18">
        <v>9220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10</v>
      </c>
      <c r="AD46" s="18">
        <v>20</v>
      </c>
      <c r="AE46" s="18">
        <v>2</v>
      </c>
    </row>
    <row r="47" spans="2:31">
      <c r="B47" s="17"/>
      <c r="C47" s="18">
        <v>40041</v>
      </c>
      <c r="D47" s="18">
        <v>41</v>
      </c>
      <c r="E47" s="18">
        <v>4</v>
      </c>
      <c r="F47" s="19">
        <f t="shared" si="1"/>
        <v>3229259.49</v>
      </c>
      <c r="G47" s="19">
        <v>530</v>
      </c>
      <c r="H47" s="18">
        <v>480</v>
      </c>
      <c r="I47" s="18">
        <v>100</v>
      </c>
      <c r="J47" s="18">
        <v>100</v>
      </c>
      <c r="K47" s="18">
        <v>52</v>
      </c>
      <c r="L47" s="18">
        <v>44</v>
      </c>
      <c r="M47" s="18">
        <v>42</v>
      </c>
      <c r="N47" s="18">
        <v>43</v>
      </c>
      <c r="O47" s="18">
        <v>43</v>
      </c>
      <c r="P47" s="18">
        <v>100</v>
      </c>
      <c r="Q47" s="18">
        <v>93</v>
      </c>
      <c r="R47" s="18">
        <v>0</v>
      </c>
      <c r="S47" s="18">
        <v>1088</v>
      </c>
      <c r="T47" s="18">
        <v>1300</v>
      </c>
      <c r="U47" s="18">
        <v>2800</v>
      </c>
      <c r="V47" s="18">
        <v>9400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10</v>
      </c>
      <c r="AD47" s="18">
        <v>20</v>
      </c>
      <c r="AE47" s="18">
        <v>2</v>
      </c>
    </row>
    <row r="48" spans="2:31">
      <c r="B48" s="17"/>
      <c r="C48" s="18">
        <v>40042</v>
      </c>
      <c r="D48" s="18">
        <v>42</v>
      </c>
      <c r="E48" s="18">
        <v>4</v>
      </c>
      <c r="F48" s="19">
        <f t="shared" si="1"/>
        <v>3407730.7199999997</v>
      </c>
      <c r="G48" s="19">
        <v>540</v>
      </c>
      <c r="H48" s="18">
        <v>490</v>
      </c>
      <c r="I48" s="18">
        <v>100</v>
      </c>
      <c r="J48" s="18">
        <v>100</v>
      </c>
      <c r="K48" s="18">
        <v>53</v>
      </c>
      <c r="L48" s="18">
        <v>45</v>
      </c>
      <c r="M48" s="18">
        <v>43</v>
      </c>
      <c r="N48" s="18">
        <v>44</v>
      </c>
      <c r="O48" s="18">
        <v>44</v>
      </c>
      <c r="P48" s="18">
        <v>100</v>
      </c>
      <c r="Q48" s="18">
        <v>95</v>
      </c>
      <c r="R48" s="18">
        <v>0</v>
      </c>
      <c r="S48" s="18">
        <v>1114</v>
      </c>
      <c r="T48" s="18">
        <v>1320</v>
      </c>
      <c r="U48" s="18">
        <v>2850</v>
      </c>
      <c r="V48" s="18">
        <v>9580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10</v>
      </c>
      <c r="AD48" s="18">
        <v>20</v>
      </c>
      <c r="AE48" s="18">
        <v>2</v>
      </c>
    </row>
    <row r="49" spans="2:31">
      <c r="B49" s="17"/>
      <c r="C49" s="18">
        <v>40043</v>
      </c>
      <c r="D49" s="18">
        <v>43</v>
      </c>
      <c r="E49" s="18">
        <v>4</v>
      </c>
      <c r="F49" s="19">
        <f t="shared" si="1"/>
        <v>3591605.83</v>
      </c>
      <c r="G49" s="19">
        <v>550</v>
      </c>
      <c r="H49" s="18">
        <v>500</v>
      </c>
      <c r="I49" s="18">
        <v>100</v>
      </c>
      <c r="J49" s="18">
        <v>100</v>
      </c>
      <c r="K49" s="18">
        <v>54</v>
      </c>
      <c r="L49" s="18">
        <v>46</v>
      </c>
      <c r="M49" s="18">
        <v>44</v>
      </c>
      <c r="N49" s="18">
        <v>45</v>
      </c>
      <c r="O49" s="18">
        <v>45</v>
      </c>
      <c r="P49" s="18">
        <v>100</v>
      </c>
      <c r="Q49" s="18">
        <v>97</v>
      </c>
      <c r="R49" s="18">
        <v>0</v>
      </c>
      <c r="S49" s="18">
        <v>1140</v>
      </c>
      <c r="T49" s="18">
        <v>1340</v>
      </c>
      <c r="U49" s="18">
        <v>2900</v>
      </c>
      <c r="V49" s="18">
        <v>9760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10</v>
      </c>
      <c r="AD49" s="18">
        <v>20</v>
      </c>
      <c r="AE49" s="18">
        <v>2</v>
      </c>
    </row>
    <row r="50" spans="2:31">
      <c r="B50" s="17"/>
      <c r="C50" s="18">
        <v>40044</v>
      </c>
      <c r="D50" s="18">
        <v>44</v>
      </c>
      <c r="E50" s="18">
        <v>4</v>
      </c>
      <c r="F50" s="19">
        <f t="shared" si="1"/>
        <v>3780924.96</v>
      </c>
      <c r="G50" s="19">
        <v>560</v>
      </c>
      <c r="H50" s="18">
        <v>510</v>
      </c>
      <c r="I50" s="18">
        <v>100</v>
      </c>
      <c r="J50" s="18">
        <v>100</v>
      </c>
      <c r="K50" s="18">
        <v>55</v>
      </c>
      <c r="L50" s="18">
        <v>47</v>
      </c>
      <c r="M50" s="18">
        <v>45</v>
      </c>
      <c r="N50" s="18">
        <v>46</v>
      </c>
      <c r="O50" s="18">
        <v>46</v>
      </c>
      <c r="P50" s="18">
        <v>100</v>
      </c>
      <c r="Q50" s="18">
        <v>99</v>
      </c>
      <c r="R50" s="18">
        <v>0</v>
      </c>
      <c r="S50" s="18">
        <v>1166</v>
      </c>
      <c r="T50" s="18">
        <v>1360</v>
      </c>
      <c r="U50" s="18">
        <v>2950</v>
      </c>
      <c r="V50" s="18">
        <v>9940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10</v>
      </c>
      <c r="AD50" s="18">
        <v>20</v>
      </c>
      <c r="AE50" s="18">
        <v>2</v>
      </c>
    </row>
    <row r="51" spans="2:31">
      <c r="B51" s="17"/>
      <c r="C51" s="18">
        <v>40045</v>
      </c>
      <c r="D51" s="18">
        <v>45</v>
      </c>
      <c r="E51" s="18">
        <v>4</v>
      </c>
      <c r="F51" s="19">
        <f t="shared" si="1"/>
        <v>3975728.25</v>
      </c>
      <c r="G51" s="19">
        <v>570</v>
      </c>
      <c r="H51" s="18">
        <v>520</v>
      </c>
      <c r="I51" s="18">
        <v>100</v>
      </c>
      <c r="J51" s="18">
        <v>100</v>
      </c>
      <c r="K51" s="18">
        <v>56</v>
      </c>
      <c r="L51" s="18">
        <v>48</v>
      </c>
      <c r="M51" s="18">
        <v>46</v>
      </c>
      <c r="N51" s="18">
        <v>47</v>
      </c>
      <c r="O51" s="18">
        <v>47</v>
      </c>
      <c r="P51" s="18">
        <v>100</v>
      </c>
      <c r="Q51" s="18">
        <v>101</v>
      </c>
      <c r="R51" s="18">
        <v>0</v>
      </c>
      <c r="S51" s="18">
        <v>1192</v>
      </c>
      <c r="T51" s="18">
        <v>1380</v>
      </c>
      <c r="U51" s="18">
        <v>3000</v>
      </c>
      <c r="V51" s="18">
        <v>10120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10</v>
      </c>
      <c r="AD51" s="18">
        <v>20</v>
      </c>
      <c r="AE51" s="18">
        <v>2</v>
      </c>
    </row>
    <row r="52" spans="2:31">
      <c r="B52" s="17"/>
      <c r="C52" s="18">
        <v>40046</v>
      </c>
      <c r="D52" s="18">
        <v>46</v>
      </c>
      <c r="E52" s="18">
        <v>4</v>
      </c>
      <c r="F52" s="19">
        <f t="shared" si="1"/>
        <v>4176055.84</v>
      </c>
      <c r="G52" s="19">
        <v>580</v>
      </c>
      <c r="H52" s="18">
        <v>530</v>
      </c>
      <c r="I52" s="18">
        <v>100</v>
      </c>
      <c r="J52" s="18">
        <v>100</v>
      </c>
      <c r="K52" s="18">
        <v>57</v>
      </c>
      <c r="L52" s="18">
        <v>49</v>
      </c>
      <c r="M52" s="18">
        <v>47</v>
      </c>
      <c r="N52" s="18">
        <v>48</v>
      </c>
      <c r="O52" s="18">
        <v>48</v>
      </c>
      <c r="P52" s="18">
        <v>100</v>
      </c>
      <c r="Q52" s="18">
        <v>103</v>
      </c>
      <c r="R52" s="18">
        <v>0</v>
      </c>
      <c r="S52" s="18">
        <v>1218</v>
      </c>
      <c r="T52" s="18">
        <v>1400</v>
      </c>
      <c r="U52" s="18">
        <v>3050</v>
      </c>
      <c r="V52" s="18">
        <v>10300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10</v>
      </c>
      <c r="AD52" s="18">
        <v>20</v>
      </c>
      <c r="AE52" s="18">
        <v>2</v>
      </c>
    </row>
    <row r="53" spans="2:31">
      <c r="B53" s="17"/>
      <c r="C53" s="18">
        <v>40047</v>
      </c>
      <c r="D53" s="18">
        <v>47</v>
      </c>
      <c r="E53" s="18">
        <v>4</v>
      </c>
      <c r="F53" s="19">
        <f t="shared" si="1"/>
        <v>4381947.87</v>
      </c>
      <c r="G53" s="19">
        <v>590</v>
      </c>
      <c r="H53" s="18">
        <v>540</v>
      </c>
      <c r="I53" s="18">
        <v>100</v>
      </c>
      <c r="J53" s="18">
        <v>100</v>
      </c>
      <c r="K53" s="18">
        <v>58</v>
      </c>
      <c r="L53" s="18">
        <v>50</v>
      </c>
      <c r="M53" s="18">
        <v>48</v>
      </c>
      <c r="N53" s="18">
        <v>49</v>
      </c>
      <c r="O53" s="18">
        <v>49</v>
      </c>
      <c r="P53" s="18">
        <v>100</v>
      </c>
      <c r="Q53" s="18">
        <v>105</v>
      </c>
      <c r="R53" s="18">
        <v>0</v>
      </c>
      <c r="S53" s="18">
        <v>1244</v>
      </c>
      <c r="T53" s="18">
        <v>1420</v>
      </c>
      <c r="U53" s="18">
        <v>3100</v>
      </c>
      <c r="V53" s="18">
        <v>10480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10</v>
      </c>
      <c r="AD53" s="18">
        <v>20</v>
      </c>
      <c r="AE53" s="18">
        <v>2</v>
      </c>
    </row>
    <row r="54" spans="2:31">
      <c r="B54" s="17"/>
      <c r="C54" s="18">
        <v>40048</v>
      </c>
      <c r="D54" s="18">
        <v>48</v>
      </c>
      <c r="E54" s="18">
        <v>4</v>
      </c>
      <c r="F54" s="19">
        <f t="shared" si="1"/>
        <v>4593444.4800000004</v>
      </c>
      <c r="G54" s="19">
        <v>600</v>
      </c>
      <c r="H54" s="18">
        <v>550</v>
      </c>
      <c r="I54" s="18">
        <v>100</v>
      </c>
      <c r="J54" s="18">
        <v>100</v>
      </c>
      <c r="K54" s="18">
        <v>59</v>
      </c>
      <c r="L54" s="18">
        <v>51</v>
      </c>
      <c r="M54" s="18">
        <v>49</v>
      </c>
      <c r="N54" s="18">
        <v>50</v>
      </c>
      <c r="O54" s="18">
        <v>50</v>
      </c>
      <c r="P54" s="18">
        <v>100</v>
      </c>
      <c r="Q54" s="18">
        <v>107</v>
      </c>
      <c r="R54" s="18">
        <v>0</v>
      </c>
      <c r="S54" s="18">
        <v>1270</v>
      </c>
      <c r="T54" s="18">
        <v>1440</v>
      </c>
      <c r="U54" s="18">
        <v>3150</v>
      </c>
      <c r="V54" s="18">
        <v>10660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10</v>
      </c>
      <c r="AD54" s="18">
        <v>20</v>
      </c>
      <c r="AE54" s="18">
        <v>2</v>
      </c>
    </row>
    <row r="55" spans="2:31">
      <c r="B55" s="17"/>
      <c r="C55" s="18">
        <v>40049</v>
      </c>
      <c r="D55" s="18">
        <v>49</v>
      </c>
      <c r="E55" s="18">
        <v>4</v>
      </c>
      <c r="F55" s="19">
        <f t="shared" si="1"/>
        <v>4810585.8100000005</v>
      </c>
      <c r="G55" s="19">
        <v>610</v>
      </c>
      <c r="H55" s="18">
        <v>560</v>
      </c>
      <c r="I55" s="18">
        <v>100</v>
      </c>
      <c r="J55" s="18">
        <v>100</v>
      </c>
      <c r="K55" s="18">
        <v>60</v>
      </c>
      <c r="L55" s="18">
        <v>52</v>
      </c>
      <c r="M55" s="18">
        <v>50</v>
      </c>
      <c r="N55" s="18">
        <v>51</v>
      </c>
      <c r="O55" s="18">
        <v>51</v>
      </c>
      <c r="P55" s="18">
        <v>100</v>
      </c>
      <c r="Q55" s="18">
        <v>109</v>
      </c>
      <c r="R55" s="18">
        <v>0</v>
      </c>
      <c r="S55" s="18">
        <v>1296</v>
      </c>
      <c r="T55" s="18">
        <v>1460</v>
      </c>
      <c r="U55" s="18">
        <v>3200</v>
      </c>
      <c r="V55" s="18">
        <v>10840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10</v>
      </c>
      <c r="AD55" s="18">
        <v>20</v>
      </c>
      <c r="AE55" s="18">
        <v>2</v>
      </c>
    </row>
    <row r="56" spans="2:31">
      <c r="B56" s="17" t="s">
        <v>65</v>
      </c>
      <c r="C56" s="18">
        <v>40050</v>
      </c>
      <c r="D56" s="18">
        <v>50</v>
      </c>
      <c r="E56" s="18">
        <v>4</v>
      </c>
      <c r="F56" s="19">
        <f t="shared" si="1"/>
        <v>5033412</v>
      </c>
      <c r="G56" s="19">
        <v>620</v>
      </c>
      <c r="H56" s="18">
        <v>570</v>
      </c>
      <c r="I56" s="18">
        <v>100</v>
      </c>
      <c r="J56" s="18">
        <v>100</v>
      </c>
      <c r="K56" s="18">
        <v>61</v>
      </c>
      <c r="L56" s="18">
        <v>53</v>
      </c>
      <c r="M56" s="18">
        <v>51</v>
      </c>
      <c r="N56" s="18">
        <v>52</v>
      </c>
      <c r="O56" s="18">
        <v>52</v>
      </c>
      <c r="P56" s="18">
        <v>100</v>
      </c>
      <c r="Q56" s="18">
        <v>111</v>
      </c>
      <c r="R56" s="18">
        <v>0</v>
      </c>
      <c r="S56" s="18">
        <v>1322</v>
      </c>
      <c r="T56" s="18">
        <v>1480</v>
      </c>
      <c r="U56" s="18">
        <v>3250</v>
      </c>
      <c r="V56" s="18">
        <v>11020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10</v>
      </c>
      <c r="AD56" s="18">
        <v>20</v>
      </c>
      <c r="AE56" s="18">
        <v>2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47"/>
  <sheetViews>
    <sheetView topLeftCell="A18" workbookViewId="0">
      <selection activeCell="M20" sqref="M20:M69"/>
    </sheetView>
  </sheetViews>
  <sheetFormatPr baseColWidth="10" defaultColWidth="9" defaultRowHeight="14" x14ac:dyDescent="0"/>
  <sheetData>
    <row r="12" spans="1:6" ht="16">
      <c r="A12" s="1" t="s">
        <v>66</v>
      </c>
      <c r="B12" s="1"/>
      <c r="C12" s="1"/>
      <c r="D12" s="1"/>
      <c r="E12" s="1"/>
      <c r="F12" s="1"/>
    </row>
    <row r="13" spans="1:6" ht="16">
      <c r="A13" s="1"/>
      <c r="B13" s="33" t="s">
        <v>67</v>
      </c>
      <c r="C13" s="33"/>
      <c r="D13" s="33"/>
      <c r="E13" s="33"/>
      <c r="F13" s="33"/>
    </row>
    <row r="14" spans="1:6" ht="16">
      <c r="A14" s="1"/>
      <c r="B14" s="33" t="s">
        <v>68</v>
      </c>
      <c r="C14" s="33"/>
      <c r="D14" s="33"/>
      <c r="E14" s="33"/>
      <c r="F14" s="1"/>
    </row>
    <row r="15" spans="1:6" ht="16">
      <c r="A15" s="1"/>
      <c r="B15" s="33" t="s">
        <v>69</v>
      </c>
      <c r="C15" s="33"/>
      <c r="D15" s="33"/>
      <c r="E15" s="33"/>
      <c r="F15" s="1"/>
    </row>
    <row r="16" spans="1:6" ht="16">
      <c r="A16" s="1"/>
      <c r="B16" s="33" t="s">
        <v>70</v>
      </c>
      <c r="C16" s="33"/>
      <c r="D16" s="33"/>
      <c r="E16" s="33"/>
      <c r="F16" s="1"/>
    </row>
    <row r="17" spans="1:8" ht="16">
      <c r="A17" s="1"/>
      <c r="B17" s="33" t="s">
        <v>71</v>
      </c>
      <c r="C17" s="33"/>
      <c r="D17" s="33"/>
      <c r="E17" s="33"/>
      <c r="F17" s="1"/>
    </row>
    <row r="18" spans="1:8" ht="16">
      <c r="A18" s="1"/>
      <c r="B18" s="33" t="s">
        <v>72</v>
      </c>
      <c r="C18" s="33"/>
      <c r="D18" s="33"/>
      <c r="E18" s="33"/>
      <c r="F18" s="1"/>
    </row>
    <row r="19" spans="1:8" ht="16">
      <c r="A19" s="1"/>
      <c r="B19" s="33" t="s">
        <v>73</v>
      </c>
      <c r="C19" s="33"/>
      <c r="D19" s="33"/>
      <c r="E19" s="33"/>
      <c r="F19" s="1"/>
    </row>
    <row r="20" spans="1:8" ht="16">
      <c r="A20" s="1"/>
      <c r="B20" s="33" t="s">
        <v>74</v>
      </c>
      <c r="C20" s="33"/>
      <c r="D20" s="33"/>
      <c r="E20" s="33"/>
      <c r="F20" s="33"/>
    </row>
    <row r="23" spans="1:8" ht="16">
      <c r="A23" s="2" t="s">
        <v>75</v>
      </c>
    </row>
    <row r="25" spans="1:8" ht="16">
      <c r="B25" s="3" t="s">
        <v>76</v>
      </c>
      <c r="C25" s="1"/>
      <c r="D25" s="2" t="s">
        <v>77</v>
      </c>
      <c r="E25" s="2"/>
      <c r="F25" s="2"/>
      <c r="G25" s="4"/>
      <c r="H25" s="1"/>
    </row>
    <row r="26" spans="1:8" ht="16">
      <c r="B26" s="5"/>
      <c r="C26" s="1"/>
      <c r="D26" s="2" t="s">
        <v>78</v>
      </c>
      <c r="E26" s="2"/>
      <c r="F26" s="2"/>
      <c r="G26" s="4"/>
      <c r="H26" s="1"/>
    </row>
    <row r="27" spans="1:8" ht="16">
      <c r="B27" s="5"/>
      <c r="C27" s="1"/>
      <c r="D27" s="2" t="s">
        <v>79</v>
      </c>
      <c r="E27" s="2"/>
      <c r="F27" s="2"/>
      <c r="G27" s="4"/>
      <c r="H27" s="1"/>
    </row>
    <row r="28" spans="1:8" ht="16">
      <c r="B28" s="5"/>
      <c r="C28" s="1"/>
      <c r="D28" s="2" t="s">
        <v>80</v>
      </c>
      <c r="E28" s="2"/>
      <c r="F28" s="2"/>
      <c r="G28" s="4"/>
      <c r="H28" s="1"/>
    </row>
    <row r="29" spans="1:8" ht="16">
      <c r="B29" s="5"/>
      <c r="C29" s="1"/>
      <c r="D29" s="2" t="s">
        <v>81</v>
      </c>
      <c r="E29" s="2"/>
      <c r="F29" s="2"/>
      <c r="G29" s="4"/>
      <c r="H29" s="1"/>
    </row>
    <row r="30" spans="1:8" ht="16">
      <c r="B30" s="1"/>
      <c r="C30" s="1"/>
      <c r="D30" s="2"/>
      <c r="E30" s="2"/>
      <c r="F30" s="2"/>
      <c r="G30" s="4"/>
      <c r="H30" s="1"/>
    </row>
    <row r="31" spans="1:8" ht="16">
      <c r="B31" s="1" t="s">
        <v>82</v>
      </c>
      <c r="C31" s="1"/>
      <c r="D31" s="2" t="s">
        <v>83</v>
      </c>
      <c r="E31" s="2"/>
      <c r="F31" s="2"/>
      <c r="G31" s="4"/>
      <c r="H31" s="1"/>
    </row>
    <row r="32" spans="1:8" ht="16">
      <c r="B32" s="1"/>
      <c r="C32" s="1"/>
      <c r="D32" s="2" t="s">
        <v>84</v>
      </c>
      <c r="E32" s="2"/>
      <c r="F32" s="2"/>
      <c r="G32" s="4"/>
      <c r="H32" s="1"/>
    </row>
    <row r="33" spans="2:8" ht="16">
      <c r="B33" s="1"/>
      <c r="C33" s="1"/>
      <c r="D33" s="2" t="s">
        <v>85</v>
      </c>
      <c r="E33" s="2"/>
      <c r="F33" s="2"/>
      <c r="G33" s="4" t="s">
        <v>86</v>
      </c>
      <c r="H33" s="1"/>
    </row>
    <row r="34" spans="2:8" ht="16">
      <c r="B34" s="1"/>
      <c r="C34" s="1"/>
      <c r="D34" s="2" t="s">
        <v>87</v>
      </c>
      <c r="E34" s="2"/>
      <c r="F34" s="2"/>
      <c r="G34" s="4"/>
      <c r="H34" s="1"/>
    </row>
    <row r="35" spans="2:8" ht="16">
      <c r="B35" s="1"/>
      <c r="C35" s="1"/>
      <c r="D35" s="2" t="s">
        <v>88</v>
      </c>
      <c r="E35" s="2"/>
      <c r="F35" s="2"/>
      <c r="G35" s="4"/>
      <c r="H35" s="1"/>
    </row>
    <row r="36" spans="2:8" ht="16">
      <c r="B36" s="1"/>
      <c r="C36" s="1"/>
      <c r="D36" s="1"/>
      <c r="E36" s="1"/>
      <c r="F36" s="1"/>
      <c r="G36" s="1"/>
      <c r="H36" s="1"/>
    </row>
    <row r="37" spans="2:8" ht="16">
      <c r="B37" s="1" t="s">
        <v>89</v>
      </c>
      <c r="C37" s="1"/>
      <c r="D37" s="1" t="s">
        <v>90</v>
      </c>
      <c r="E37" s="1"/>
      <c r="F37" s="1"/>
      <c r="G37" s="1"/>
      <c r="H37" s="1"/>
    </row>
    <row r="38" spans="2:8" ht="16">
      <c r="B38" s="1"/>
      <c r="C38" s="1"/>
      <c r="D38" s="1" t="s">
        <v>91</v>
      </c>
      <c r="E38" s="1"/>
      <c r="F38" s="1"/>
      <c r="G38" s="1"/>
      <c r="H38" s="1"/>
    </row>
    <row r="39" spans="2:8" ht="16">
      <c r="B39" s="1"/>
      <c r="C39" s="1"/>
      <c r="D39" s="1" t="s">
        <v>92</v>
      </c>
      <c r="E39" s="1"/>
      <c r="F39" s="1"/>
      <c r="G39" s="1"/>
      <c r="H39" s="1"/>
    </row>
    <row r="40" spans="2:8" ht="16">
      <c r="B40" s="1"/>
      <c r="C40" s="1"/>
      <c r="D40" s="1" t="s">
        <v>93</v>
      </c>
      <c r="E40" s="1"/>
      <c r="F40" s="1"/>
      <c r="G40" s="1"/>
      <c r="H40" s="1"/>
    </row>
    <row r="41" spans="2:8" ht="16">
      <c r="B41" s="1"/>
      <c r="C41" s="1"/>
      <c r="D41" s="1" t="s">
        <v>94</v>
      </c>
      <c r="E41" s="1"/>
      <c r="F41" s="1"/>
      <c r="G41" s="1"/>
      <c r="H41" s="1"/>
    </row>
    <row r="42" spans="2:8" ht="16">
      <c r="B42" s="1"/>
      <c r="C42" s="1"/>
      <c r="D42" s="1"/>
      <c r="E42" s="1"/>
      <c r="F42" s="1"/>
      <c r="G42" s="1"/>
      <c r="H42" s="1"/>
    </row>
    <row r="43" spans="2:8" ht="16">
      <c r="B43" s="1" t="s">
        <v>95</v>
      </c>
      <c r="C43" s="1"/>
      <c r="D43" s="1" t="s">
        <v>96</v>
      </c>
      <c r="E43" s="1"/>
      <c r="F43" s="1"/>
      <c r="G43" s="1"/>
      <c r="H43" s="1"/>
    </row>
    <row r="44" spans="2:8" ht="16">
      <c r="B44" s="1"/>
      <c r="C44" s="1"/>
      <c r="D44" s="1" t="s">
        <v>97</v>
      </c>
      <c r="E44" s="1"/>
      <c r="F44" s="1"/>
      <c r="G44" s="1"/>
      <c r="H44" s="1"/>
    </row>
    <row r="45" spans="2:8" ht="16">
      <c r="B45" s="1"/>
      <c r="C45" s="1"/>
      <c r="D45" s="1" t="s">
        <v>98</v>
      </c>
      <c r="E45" s="1"/>
      <c r="F45" s="1"/>
      <c r="G45" s="1"/>
      <c r="H45" s="1"/>
    </row>
    <row r="46" spans="2:8" ht="16">
      <c r="B46" s="1"/>
      <c r="C46" s="1"/>
      <c r="D46" s="1" t="s">
        <v>99</v>
      </c>
      <c r="E46" s="1"/>
      <c r="F46" s="1"/>
      <c r="G46" s="1"/>
      <c r="H46" s="1"/>
    </row>
    <row r="47" spans="2:8" ht="16">
      <c r="B47" s="1"/>
      <c r="C47" s="1"/>
      <c r="D47" s="1" t="s">
        <v>100</v>
      </c>
      <c r="E47" s="1"/>
      <c r="F47" s="1"/>
      <c r="G47" s="1"/>
      <c r="H47" s="1"/>
    </row>
  </sheetData>
  <mergeCells count="8">
    <mergeCell ref="B18:E18"/>
    <mergeCell ref="B19:E19"/>
    <mergeCell ref="B20:F20"/>
    <mergeCell ref="B13:F13"/>
    <mergeCell ref="B14:E14"/>
    <mergeCell ref="B15:E15"/>
    <mergeCell ref="B16:E16"/>
    <mergeCell ref="B17:E17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枪械师</vt:lpstr>
      <vt:lpstr>炼金术师</vt:lpstr>
      <vt:lpstr>潜杀者</vt:lpstr>
      <vt:lpstr>配置公式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CM-005</dc:creator>
  <cp:lastModifiedBy>yong li</cp:lastModifiedBy>
  <dcterms:created xsi:type="dcterms:W3CDTF">2006-09-16T00:00:00Z</dcterms:created>
  <dcterms:modified xsi:type="dcterms:W3CDTF">2015-08-11T16:02:41Z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