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tsEngineer\curriculum\freeks研修　動画より\"/>
    </mc:Choice>
  </mc:AlternateContent>
  <xr:revisionPtr revIDLastSave="0" documentId="13_ncr:1_{32018A3E-BF92-40E2-999F-71C9306EBE37}" xr6:coauthVersionLast="47" xr6:coauthVersionMax="47" xr10:uidLastSave="{00000000-0000-0000-0000-000000000000}"/>
  <bookViews>
    <workbookView xWindow="13680" yWindow="6990" windowWidth="13980" windowHeight="11340" activeTab="1" xr2:uid="{A8B3A75F-C8EA-4B79-B716-A281FE200C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F6" i="2" s="1"/>
  <c r="E7" i="2"/>
  <c r="E8" i="2"/>
  <c r="E9" i="2"/>
  <c r="E10" i="2"/>
  <c r="E11" i="2"/>
  <c r="D3" i="2"/>
  <c r="D4" i="2"/>
  <c r="F4" i="2" s="1"/>
  <c r="D5" i="2"/>
  <c r="F5" i="2" s="1"/>
  <c r="D6" i="2"/>
  <c r="D7" i="2"/>
  <c r="D8" i="2"/>
  <c r="D9" i="2"/>
  <c r="D10" i="2"/>
  <c r="D11" i="2"/>
  <c r="C3" i="2"/>
  <c r="C4" i="2"/>
  <c r="C5" i="2"/>
  <c r="C6" i="2"/>
  <c r="C7" i="2"/>
  <c r="C8" i="2"/>
  <c r="C9" i="2"/>
  <c r="C10" i="2"/>
  <c r="C11" i="2"/>
  <c r="E2" i="2"/>
  <c r="D2" i="2"/>
  <c r="C2" i="2"/>
  <c r="F3" i="2"/>
  <c r="F14" i="1"/>
  <c r="E13" i="1"/>
  <c r="E12" i="1"/>
  <c r="F13" i="1"/>
  <c r="F12" i="1"/>
  <c r="F3" i="1"/>
  <c r="F4" i="1"/>
  <c r="F5" i="1"/>
  <c r="F6" i="1"/>
  <c r="F7" i="1"/>
  <c r="F8" i="1"/>
  <c r="F9" i="1"/>
  <c r="F10" i="1"/>
  <c r="F11" i="1"/>
  <c r="F2" i="1"/>
  <c r="F11" i="2" l="1"/>
  <c r="F8" i="2"/>
  <c r="F7" i="2"/>
  <c r="F10" i="2"/>
  <c r="F9" i="2"/>
  <c r="F2" i="2"/>
</calcChain>
</file>

<file path=xl/sharedStrings.xml><?xml version="1.0" encoding="utf-8"?>
<sst xmlns="http://schemas.openxmlformats.org/spreadsheetml/2006/main" count="48" uniqueCount="30">
  <si>
    <t>No</t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</si>
  <si>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</si>
  <si>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</si>
  <si>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</si>
  <si>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</si>
  <si>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</si>
  <si>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商品１</t>
    <rPh sb="0" eb="2">
      <t>ショウヒン</t>
    </rPh>
    <phoneticPr fontId="1"/>
  </si>
  <si>
    <t>A01</t>
    <phoneticPr fontId="1"/>
  </si>
  <si>
    <t>A02</t>
  </si>
  <si>
    <t>商品２</t>
    <rPh sb="0" eb="2">
      <t>ショウヒン</t>
    </rPh>
    <phoneticPr fontId="1"/>
  </si>
  <si>
    <t>A03</t>
  </si>
  <si>
    <t>商品３</t>
    <rPh sb="0" eb="2">
      <t>ショウヒン</t>
    </rPh>
    <phoneticPr fontId="1"/>
  </si>
  <si>
    <t>A04</t>
  </si>
  <si>
    <t>商品４</t>
    <rPh sb="0" eb="2">
      <t>ショウヒン</t>
    </rPh>
    <phoneticPr fontId="1"/>
  </si>
  <si>
    <t>A05</t>
  </si>
  <si>
    <t>商品５</t>
    <rPh sb="0" eb="2">
      <t>ショウヒン</t>
    </rPh>
    <phoneticPr fontId="1"/>
  </si>
  <si>
    <t>A06</t>
  </si>
  <si>
    <t>商品６</t>
    <rPh sb="0" eb="2">
      <t>ショウヒン</t>
    </rPh>
    <phoneticPr fontId="1"/>
  </si>
  <si>
    <t>A07</t>
  </si>
  <si>
    <t>商品７</t>
    <rPh sb="0" eb="2">
      <t>ショウヒン</t>
    </rPh>
    <phoneticPr fontId="1"/>
  </si>
  <si>
    <t>A08</t>
  </si>
  <si>
    <t>商品８</t>
    <rPh sb="0" eb="2">
      <t>ショウヒン</t>
    </rPh>
    <phoneticPr fontId="1"/>
  </si>
  <si>
    <t>A09</t>
  </si>
  <si>
    <t>商品９</t>
    <rPh sb="0" eb="2">
      <t>ショウヒン</t>
    </rPh>
    <phoneticPr fontId="1"/>
  </si>
  <si>
    <t>A10</t>
  </si>
  <si>
    <t>商品１０</t>
    <rPh sb="0" eb="2">
      <t>ショウヒン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</si>
  <si>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</si>
  <si>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</si>
  <si>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個数</t>
    <rPh sb="0" eb="2">
      <t>コスウ</t>
    </rPh>
    <phoneticPr fontId="1"/>
  </si>
  <si>
    <t>A02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</si>
</sst>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26BA-DB82-40D6-966B-E54C17D8E6D6}">
  <dimension ref="A1:F14"/>
  <sheetViews>
    <sheetView zoomScaleNormal="100" workbookViewId="0">
      <selection activeCell="F2" sqref="F2"/>
    </sheetView>
  </sheetViews>
  <sheetFormatPr defaultRowHeight="18.75" x14ac:dyDescent="0.4"/>
  <cols>
    <col min="1" max="1" width="7.375" customWidth="1"/>
    <col min="2" max="6" width="15.625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2">
        <v>1</v>
      </c>
      <c r="B2" s="1" t="s">
        <v>7</v>
      </c>
      <c r="C2" s="1" t="s">
        <v>6</v>
      </c>
      <c r="D2" s="1">
        <v>100</v>
      </c>
      <c r="E2" s="1">
        <v>50</v>
      </c>
      <c r="F2" s="1">
        <f>D2*E2</f>
        <v>5000</v>
      </c>
    </row>
    <row r="3" spans="1:6" x14ac:dyDescent="0.4">
      <c r="A3" s="2">
        <v>2</v>
      </c>
      <c r="B3" s="1" t="s">
        <v>8</v>
      </c>
      <c r="C3" s="1" t="s">
        <v>9</v>
      </c>
      <c r="D3" s="1">
        <v>200</v>
      </c>
      <c r="E3" s="1">
        <v>10</v>
      </c>
      <c r="F3" s="1">
        <f t="shared" ref="F3:F11" si="0">D3*E3</f>
        <v>2000</v>
      </c>
    </row>
    <row r="4" spans="1:6" x14ac:dyDescent="0.4">
      <c r="A4" s="2">
        <v>3</v>
      </c>
      <c r="B4" s="1" t="s">
        <v>10</v>
      </c>
      <c r="C4" s="1" t="s">
        <v>11</v>
      </c>
      <c r="D4" s="1">
        <v>500</v>
      </c>
      <c r="E4" s="1">
        <v>3</v>
      </c>
      <c r="F4" s="1">
        <f t="shared" si="0"/>
        <v>1500</v>
      </c>
    </row>
    <row r="5" spans="1:6" x14ac:dyDescent="0.4">
      <c r="A5" s="2">
        <v>4</v>
      </c>
      <c r="B5" s="1" t="s">
        <v>12</v>
      </c>
      <c r="C5" s="1" t="s">
        <v>13</v>
      </c>
      <c r="D5" s="1">
        <v>2000</v>
      </c>
      <c r="E5" s="1">
        <v>6</v>
      </c>
      <c r="F5" s="1">
        <f t="shared" si="0"/>
        <v>12000</v>
      </c>
    </row>
    <row r="6" spans="1:6" x14ac:dyDescent="0.4">
      <c r="A6" s="2">
        <v>5</v>
      </c>
      <c r="B6" s="1" t="s">
        <v>14</v>
      </c>
      <c r="C6" s="1" t="s">
        <v>15</v>
      </c>
      <c r="D6" s="1">
        <v>450</v>
      </c>
      <c r="E6" s="1">
        <v>6</v>
      </c>
      <c r="F6" s="1">
        <f t="shared" si="0"/>
        <v>2700</v>
      </c>
    </row>
    <row r="7" spans="1:6" x14ac:dyDescent="0.4">
      <c r="A7" s="2">
        <v>6</v>
      </c>
      <c r="B7" s="1" t="s">
        <v>16</v>
      </c>
      <c r="C7" s="1" t="s">
        <v>17</v>
      </c>
      <c r="D7" s="1">
        <v>666</v>
      </c>
      <c r="E7" s="1">
        <v>9</v>
      </c>
      <c r="F7" s="1">
        <f t="shared" si="0"/>
        <v>5994</v>
      </c>
    </row>
    <row r="8" spans="1:6" x14ac:dyDescent="0.4">
      <c r="A8" s="2">
        <v>7</v>
      </c>
      <c r="B8" s="1" t="s">
        <v>18</v>
      </c>
      <c r="C8" s="1" t="s">
        <v>19</v>
      </c>
      <c r="D8" s="1">
        <v>777</v>
      </c>
      <c r="E8" s="1">
        <v>3</v>
      </c>
      <c r="F8" s="1">
        <f t="shared" si="0"/>
        <v>2331</v>
      </c>
    </row>
    <row r="9" spans="1:6" x14ac:dyDescent="0.4">
      <c r="A9" s="2">
        <v>8</v>
      </c>
      <c r="B9" s="1" t="s">
        <v>20</v>
      </c>
      <c r="C9" s="1" t="s">
        <v>21</v>
      </c>
      <c r="D9" s="1">
        <v>901</v>
      </c>
      <c r="E9" s="1">
        <v>34</v>
      </c>
      <c r="F9" s="1">
        <f t="shared" si="0"/>
        <v>30634</v>
      </c>
    </row>
    <row r="10" spans="1:6" x14ac:dyDescent="0.4">
      <c r="A10" s="2">
        <v>9</v>
      </c>
      <c r="B10" s="1" t="s">
        <v>22</v>
      </c>
      <c r="C10" s="1" t="s">
        <v>23</v>
      </c>
      <c r="D10" s="1">
        <v>750</v>
      </c>
      <c r="E10" s="1">
        <v>10</v>
      </c>
      <c r="F10" s="1">
        <f t="shared" si="0"/>
        <v>7500</v>
      </c>
    </row>
    <row r="11" spans="1:6" x14ac:dyDescent="0.4">
      <c r="A11" s="2">
        <v>10</v>
      </c>
      <c r="B11" s="3" t="s">
        <v>24</v>
      </c>
      <c r="C11" s="1" t="s">
        <v>25</v>
      </c>
      <c r="D11" s="1">
        <v>800</v>
      </c>
      <c r="E11" s="1">
        <v>4</v>
      </c>
      <c r="F11" s="3">
        <f t="shared" si="0"/>
        <v>3200</v>
      </c>
    </row>
    <row r="12" spans="1:6" x14ac:dyDescent="0.4">
      <c r="A12" s="1" t="s">
        <v>26</v>
      </c>
      <c r="B12" s="1"/>
      <c r="C12" s="1"/>
      <c r="D12" s="1"/>
      <c r="E12" s="1">
        <f>SUM(E2:E11)</f>
        <v>135</v>
      </c>
      <c r="F12" s="1">
        <f>SUM(F2:F11)</f>
        <v>72859</v>
      </c>
    </row>
    <row r="13" spans="1:6" x14ac:dyDescent="0.4">
      <c r="A13" s="1" t="s">
        <v>27</v>
      </c>
      <c r="B13" s="1"/>
      <c r="C13" s="1"/>
      <c r="D13" s="1"/>
      <c r="E13" s="1">
        <f>AVERAGE(E2:E11)</f>
        <v>13.5</v>
      </c>
      <c r="F13" s="1">
        <f>AVERAGE(F2:F11)</f>
        <v>7285.9</v>
      </c>
    </row>
    <row r="14" spans="1:6" x14ac:dyDescent="0.4">
      <c r="A14" t="s">
        <v>28</v>
      </c>
      <c r="F14">
        <f>COUNTA(F2:F11)</f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0829-20AA-46AE-934E-A2193C33FC0E}">
  <dimension ref="A1:F14"/>
  <sheetViews>
    <sheetView tabSelected="1" workbookViewId="0">
      <selection activeCell="C6" sqref="C6"/>
    </sheetView>
  </sheetViews>
  <sheetFormatPr defaultRowHeight="18.75" x14ac:dyDescent="0.4"/>
  <cols>
    <col min="2" max="6" width="15.625" customWidth="1"/>
    <col min="7" max="7" width="9.25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2">
        <v>1</v>
      </c>
      <c r="B2" s="1" t="s">
        <v>7</v>
      </c>
      <c r="C2" s="1" t="str">
        <f>IFERROR(VLOOKUP($B2,Sheet1!$B2:$E2,2,FALSE),"")</f>
        <v>商品１</v>
      </c>
      <c r="D2" s="1">
        <f>IFERROR(VLOOKUP($B2,Sheet1!$B2:$E2,3,FALSE),"")</f>
        <v>100</v>
      </c>
      <c r="E2" s="1">
        <f>IFERROR(VLOOKUP($B2,Sheet1!$B2:$E2,4,FALSE),"")</f>
        <v>50</v>
      </c>
      <c r="F2" s="1">
        <f>D2*E2</f>
        <v>5000</v>
      </c>
    </row>
    <row r="3" spans="1:6" x14ac:dyDescent="0.4">
      <c r="A3" s="2">
        <v>2</v>
      </c>
      <c r="B3" s="1" t="s">
        <v>29</v>
      </c>
      <c r="C3" s="1" t="str">
        <f>IFERROR(VLOOKUP($B3,Sheet1!$B3:$E3,2,FALSE),"")</f>
        <v>商品２</v>
      </c>
      <c r="D3" s="1">
        <f>IFERROR(VLOOKUP($B3,Sheet1!$B3:$E3,3,FALSE),"")</f>
        <v>200</v>
      </c>
      <c r="E3" s="1">
        <f>IFERROR(VLOOKUP($B3,Sheet1!$B3:$E3,4,FALSE),"")</f>
        <v>10</v>
      </c>
      <c r="F3" s="1">
        <f t="shared" ref="F3:F11" si="0">D3*E3</f>
        <v>2000</v>
      </c>
    </row>
    <row r="4" spans="1:6" x14ac:dyDescent="0.4">
      <c r="A4" s="2">
        <v>3</v>
      </c>
      <c r="B4" s="1" t="s">
        <v>10</v>
      </c>
      <c r="C4" s="1" t="str">
        <f>IFERROR(VLOOKUP($B4,Sheet1!$B4:$E4,2,FALSE),"")</f>
        <v>商品３</v>
      </c>
      <c r="D4" s="1">
        <f>IFERROR(VLOOKUP($B4,Sheet1!$B4:$E4,3,FALSE),"")</f>
        <v>500</v>
      </c>
      <c r="E4" s="1">
        <f>IFERROR(VLOOKUP($B4,Sheet1!$B4:$E4,4,FALSE),"")</f>
        <v>3</v>
      </c>
      <c r="F4" s="1">
        <f t="shared" si="0"/>
        <v>1500</v>
      </c>
    </row>
    <row r="5" spans="1:6" x14ac:dyDescent="0.4">
      <c r="A5" s="2">
        <v>4</v>
      </c>
      <c r="B5" s="1" t="s">
        <v>12</v>
      </c>
      <c r="C5" s="1" t="str">
        <f>IFERROR(VLOOKUP($B5,Sheet1!$B5:$E5,2,FALSE),"")</f>
        <v>商品４</v>
      </c>
      <c r="D5" s="1">
        <f>IFERROR(VLOOKUP($B5,Sheet1!$B5:$E5,3,FALSE),"")</f>
        <v>2000</v>
      </c>
      <c r="E5" s="1">
        <f>IFERROR(VLOOKUP($B5,Sheet1!$B5:$E5,4,FALSE),"")</f>
        <v>6</v>
      </c>
      <c r="F5" s="1">
        <f t="shared" si="0"/>
        <v>12000</v>
      </c>
    </row>
    <row r="6" spans="1:6" x14ac:dyDescent="0.4">
      <c r="A6" s="2">
        <v>5</v>
      </c>
      <c r="B6" s="1" t="s">
        <v>14</v>
      </c>
      <c r="C6" s="1" t="str">
        <f>IFERROR(VLOOKUP($B6,Sheet1!$B6:$E6,2,FALSE),"")</f>
        <v>商品５</v>
      </c>
      <c r="D6" s="1">
        <f>IFERROR(VLOOKUP($B6,Sheet1!$B6:$E6,3,FALSE),"")</f>
        <v>450</v>
      </c>
      <c r="E6" s="1">
        <f>IFERROR(VLOOKUP($B6,Sheet1!$B6:$E6,4,FALSE),"")</f>
        <v>6</v>
      </c>
      <c r="F6" s="1">
        <f t="shared" si="0"/>
        <v>2700</v>
      </c>
    </row>
    <row r="7" spans="1:6" x14ac:dyDescent="0.4">
      <c r="A7" s="2">
        <v>6</v>
      </c>
      <c r="B7" s="1" t="s">
        <v>16</v>
      </c>
      <c r="C7" s="1" t="str">
        <f>IFERROR(VLOOKUP($B7,Sheet1!$B7:$E7,2,FALSE),"")</f>
        <v>商品６</v>
      </c>
      <c r="D7" s="1">
        <f>IFERROR(VLOOKUP($B7,Sheet1!$B7:$E7,3,FALSE),"")</f>
        <v>666</v>
      </c>
      <c r="E7" s="1">
        <f>IFERROR(VLOOKUP($B7,Sheet1!$B7:$E7,4,FALSE),"")</f>
        <v>9</v>
      </c>
      <c r="F7" s="1">
        <f t="shared" si="0"/>
        <v>5994</v>
      </c>
    </row>
    <row r="8" spans="1:6" x14ac:dyDescent="0.4">
      <c r="A8" s="2">
        <v>7</v>
      </c>
      <c r="B8" s="1" t="s">
        <v>18</v>
      </c>
      <c r="C8" s="1" t="str">
        <f>IFERROR(VLOOKUP($B8,Sheet1!$B8:$E8,2,FALSE),"")</f>
        <v>商品７</v>
      </c>
      <c r="D8" s="1">
        <f>IFERROR(VLOOKUP($B8,Sheet1!$B8:$E8,3,FALSE),"")</f>
        <v>777</v>
      </c>
      <c r="E8" s="1">
        <f>IFERROR(VLOOKUP($B8,Sheet1!$B8:$E8,4,FALSE),"")</f>
        <v>3</v>
      </c>
      <c r="F8" s="1">
        <f t="shared" si="0"/>
        <v>2331</v>
      </c>
    </row>
    <row r="9" spans="1:6" x14ac:dyDescent="0.4">
      <c r="A9" s="2">
        <v>8</v>
      </c>
      <c r="B9" s="1" t="s">
        <v>20</v>
      </c>
      <c r="C9" s="1" t="str">
        <f>IFERROR(VLOOKUP($B9,Sheet1!$B9:$E9,2,FALSE),"")</f>
        <v>商品８</v>
      </c>
      <c r="D9" s="1">
        <f>IFERROR(VLOOKUP($B9,Sheet1!$B9:$E9,3,FALSE),"")</f>
        <v>901</v>
      </c>
      <c r="E9" s="1">
        <f>IFERROR(VLOOKUP($B9,Sheet1!$B9:$E9,4,FALSE),"")</f>
        <v>34</v>
      </c>
      <c r="F9" s="1">
        <f t="shared" si="0"/>
        <v>30634</v>
      </c>
    </row>
    <row r="10" spans="1:6" x14ac:dyDescent="0.4">
      <c r="A10" s="2">
        <v>9</v>
      </c>
      <c r="B10" s="1" t="s">
        <v>22</v>
      </c>
      <c r="C10" s="1" t="str">
        <f>IFERROR(VLOOKUP($B10,Sheet1!$B10:$E10,2,FALSE),"")</f>
        <v>商品９</v>
      </c>
      <c r="D10" s="1">
        <f>IFERROR(VLOOKUP($B10,Sheet1!$B10:$E10,3,FALSE),"")</f>
        <v>750</v>
      </c>
      <c r="E10" s="1">
        <f>IFERROR(VLOOKUP($B10,Sheet1!$B10:$E10,4,FALSE),"")</f>
        <v>10</v>
      </c>
      <c r="F10" s="1">
        <f t="shared" si="0"/>
        <v>7500</v>
      </c>
    </row>
    <row r="11" spans="1:6" x14ac:dyDescent="0.4">
      <c r="A11" s="2">
        <v>10</v>
      </c>
      <c r="B11" s="1" t="s">
        <v>24</v>
      </c>
      <c r="C11" s="1" t="str">
        <f>IFERROR(VLOOKUP($B11,Sheet1!$B11:$E11,2,FALSE),"")</f>
        <v>商品１０</v>
      </c>
      <c r="D11" s="1">
        <f>IFERROR(VLOOKUP($B11,Sheet1!$B11:$E11,3,FALSE),"")</f>
        <v>800</v>
      </c>
      <c r="E11" s="1">
        <f>IFERROR(VLOOKUP($B11,Sheet1!$B11:$E11,4,FALSE),"")</f>
        <v>4</v>
      </c>
      <c r="F11" s="1">
        <f t="shared" si="0"/>
        <v>3200</v>
      </c>
    </row>
    <row r="12" spans="1:6" x14ac:dyDescent="0.4">
      <c r="A12" s="1" t="s">
        <v>26</v>
      </c>
      <c r="B12" s="1"/>
      <c r="C12" s="1"/>
      <c r="D12" s="1"/>
      <c r="E12" s="1"/>
      <c r="F12" s="1"/>
    </row>
    <row r="13" spans="1:6" x14ac:dyDescent="0.4">
      <c r="A13" s="1" t="s">
        <v>27</v>
      </c>
      <c r="B13" s="1"/>
      <c r="C13" s="1"/>
      <c r="D13" s="1"/>
      <c r="E13" s="1"/>
      <c r="F13" s="1"/>
    </row>
    <row r="14" spans="1:6" x14ac:dyDescent="0.4">
      <c r="A14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すざく 久保木</dc:creator>
  <cp:lastModifiedBy>すざく 久保木</cp:lastModifiedBy>
  <dcterms:created xsi:type="dcterms:W3CDTF">2023-12-15T21:14:05Z</dcterms:created>
  <dcterms:modified xsi:type="dcterms:W3CDTF">2023-12-17T23:00:28Z</dcterms:modified>
</cp:coreProperties>
</file>