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eir\OneDrive\Desktop\Options_Coding\"/>
    </mc:Choice>
  </mc:AlternateContent>
  <xr:revisionPtr revIDLastSave="0" documentId="13_ncr:1_{7D568E30-C46B-46DA-8790-CDAC43B14BFA}" xr6:coauthVersionLast="47" xr6:coauthVersionMax="47" xr10:uidLastSave="{00000000-0000-0000-0000-000000000000}"/>
  <bookViews>
    <workbookView xWindow="-28920" yWindow="-120" windowWidth="29040" windowHeight="15720" activeTab="1" xr2:uid="{DF195763-847C-4FBF-9F1B-55B7849E820B}"/>
  </bookViews>
  <sheets>
    <sheet name="Sheet1" sheetId="1" r:id="rId1"/>
    <sheet name="Sheet2" sheetId="2" r:id="rId2"/>
  </sheets>
  <definedNames>
    <definedName name="_xlnm._FilterDatabase" localSheetId="0" hidden="1">Sheet1!$L$2:$X$2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2" i="2"/>
</calcChain>
</file>

<file path=xl/sharedStrings.xml><?xml version="1.0" encoding="utf-8"?>
<sst xmlns="http://schemas.openxmlformats.org/spreadsheetml/2006/main" count="275" uniqueCount="60">
  <si>
    <t>Numebr of Trade</t>
  </si>
  <si>
    <t>Premium</t>
  </si>
  <si>
    <t>PNL</t>
  </si>
  <si>
    <t>Month</t>
  </si>
  <si>
    <t>002050 CH</t>
  </si>
  <si>
    <t>002706 CH</t>
  </si>
  <si>
    <t>300012 CH</t>
  </si>
  <si>
    <t>300059 CH</t>
  </si>
  <si>
    <t>300285 CH</t>
  </si>
  <si>
    <t>300470 CH</t>
  </si>
  <si>
    <t>301029 CH</t>
  </si>
  <si>
    <t>688036 CH</t>
  </si>
  <si>
    <t>688166 CH</t>
  </si>
  <si>
    <t>688392 CH</t>
  </si>
  <si>
    <t>688506 CH</t>
  </si>
  <si>
    <t>688700 CH</t>
  </si>
  <si>
    <t>700 HK</t>
  </si>
  <si>
    <t>ADYEN NA</t>
  </si>
  <si>
    <t>AMZN US</t>
  </si>
  <si>
    <t>ASML US</t>
  </si>
  <si>
    <t>DIM FP</t>
  </si>
  <si>
    <t>EVO SS</t>
  </si>
  <si>
    <t>MKTX US</t>
  </si>
  <si>
    <t>MRNA US</t>
  </si>
  <si>
    <t>MSFT US</t>
  </si>
  <si>
    <t>NOVOB DC</t>
  </si>
  <si>
    <t>NTES US</t>
  </si>
  <si>
    <t>NVDA US</t>
  </si>
  <si>
    <t>NVO US</t>
  </si>
  <si>
    <t>ONON US</t>
  </si>
  <si>
    <t>PDD US</t>
  </si>
  <si>
    <t>PYPL US</t>
  </si>
  <si>
    <t>RMS FP</t>
  </si>
  <si>
    <t>SMCI US</t>
  </si>
  <si>
    <t>STAA US</t>
  </si>
  <si>
    <t>SWAV US</t>
  </si>
  <si>
    <t>TMDX US</t>
  </si>
  <si>
    <t>TSLA US</t>
  </si>
  <si>
    <t>UMG NA</t>
  </si>
  <si>
    <t>WISE LN</t>
  </si>
  <si>
    <t>WOLF US</t>
  </si>
  <si>
    <t>YINN US</t>
  </si>
  <si>
    <t>Ticker</t>
  </si>
  <si>
    <t>Hit Rate</t>
  </si>
  <si>
    <t>notl</t>
  </si>
  <si>
    <t>prem</t>
  </si>
  <si>
    <t>pnl</t>
  </si>
  <si>
    <t>overall_hit_rate</t>
  </si>
  <si>
    <t>sellcall_hit_rate</t>
  </si>
  <si>
    <t>sellput_hit_rate</t>
  </si>
  <si>
    <t>buycall_hit_rate</t>
  </si>
  <si>
    <t>buyput_hit_rate</t>
  </si>
  <si>
    <t>NA</t>
  </si>
  <si>
    <t>loss</t>
  </si>
  <si>
    <t># Sell Call</t>
  </si>
  <si>
    <t># Sell Put</t>
  </si>
  <si>
    <t># Buy Call</t>
  </si>
  <si>
    <t># Buy Put</t>
  </si>
  <si>
    <t># Total</t>
  </si>
  <si>
    <t>PnL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</si>
</sst>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71" formatCode="_-&quot;$&quot;* #,##0_-;\-&quot;$&quot;* #,##0_-;_-&quot;$&quot;* &quot;-&quot;??_-;_-@_-"/>
    <numFmt numFmtId="174" formatCode="&quot;$&quot;#,##0"/>
    <numFmt numFmtId="178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71" fontId="6" fillId="0" borderId="0" xfId="1" applyNumberFormat="1" applyFont="1" applyAlignment="1">
      <alignment horizontal="center" vertical="center" wrapText="1"/>
    </xf>
    <xf numFmtId="0" fontId="7" fillId="0" borderId="0" xfId="0" applyFont="1"/>
    <xf numFmtId="9" fontId="4" fillId="0" borderId="0" xfId="2" applyFont="1"/>
    <xf numFmtId="2" fontId="0" fillId="0" borderId="0" xfId="0" applyNumberFormat="1"/>
    <xf numFmtId="174" fontId="0" fillId="0" borderId="0" xfId="0" applyNumberFormat="1"/>
    <xf numFmtId="9" fontId="0" fillId="0" borderId="0" xfId="2" applyFont="1"/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horizontal="center"/>
    </xf>
    <xf numFmtId="17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2" fillId="2" borderId="0" xfId="0" applyFont="1" applyFill="1"/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center"/>
    </xf>
    <xf numFmtId="174" fontId="8" fillId="2" borderId="0" xfId="0" applyNumberFormat="1" applyFont="1" applyFill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74" fontId="4" fillId="0" borderId="0" xfId="0" applyNumberFormat="1" applyFont="1" applyAlignment="1">
      <alignment horizontal="center"/>
    </xf>
    <xf numFmtId="9" fontId="4" fillId="0" borderId="0" xfId="2" applyFont="1" applyAlignment="1">
      <alignment horizontal="center"/>
    </xf>
    <xf numFmtId="9" fontId="4" fillId="0" borderId="1" xfId="2" applyFont="1" applyBorder="1" applyAlignment="1">
      <alignment horizontal="center"/>
    </xf>
    <xf numFmtId="178" fontId="4" fillId="0" borderId="0" xfId="0" applyNumberFormat="1" applyFont="1" applyAlignment="1">
      <alignment horizontal="center"/>
    </xf>
    <xf numFmtId="178" fontId="8" fillId="2" borderId="0" xfId="0" applyNumberFormat="1" applyFont="1" applyFill="1" applyAlignment="1">
      <alignment horizontal="center"/>
    </xf>
    <xf numFmtId="178" fontId="0" fillId="0" borderId="0" xfId="0" applyNumberForma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49553-4223-4EB0-B852-A5D902E2CF2B}">
  <dimension ref="B2:X40"/>
  <sheetViews>
    <sheetView showGridLines="0" topLeftCell="A8" workbookViewId="0">
      <selection activeCell="U3" sqref="U3"/>
    </sheetView>
  </sheetViews>
  <sheetFormatPr defaultRowHeight="15" x14ac:dyDescent="0.25"/>
  <cols>
    <col min="2" max="3" width="9.28515625" bestFit="1" customWidth="1"/>
    <col min="4" max="4" width="15.42578125" bestFit="1" customWidth="1"/>
    <col min="5" max="5" width="15.5703125" bestFit="1" customWidth="1"/>
    <col min="7" max="7" width="20" customWidth="1"/>
    <col min="12" max="12" width="9.28515625" bestFit="1" customWidth="1"/>
    <col min="13" max="13" width="12.7109375" bestFit="1" customWidth="1"/>
    <col min="14" max="14" width="13.42578125" customWidth="1"/>
  </cols>
  <sheetData>
    <row r="2" spans="2:24" ht="45" x14ac:dyDescent="0.25">
      <c r="B2" s="2" t="s">
        <v>3</v>
      </c>
      <c r="C2" s="2" t="s">
        <v>0</v>
      </c>
      <c r="D2" s="2" t="s">
        <v>1</v>
      </c>
      <c r="E2" s="2" t="s">
        <v>2</v>
      </c>
      <c r="G2" s="5" t="s">
        <v>42</v>
      </c>
      <c r="H2" s="5" t="s">
        <v>43</v>
      </c>
      <c r="L2" s="10" t="s">
        <v>44</v>
      </c>
      <c r="M2" s="11" t="s">
        <v>45</v>
      </c>
      <c r="N2" s="11" t="s">
        <v>46</v>
      </c>
      <c r="O2" s="11" t="s">
        <v>47</v>
      </c>
      <c r="P2" s="11" t="s">
        <v>48</v>
      </c>
      <c r="Q2" s="11" t="s">
        <v>49</v>
      </c>
      <c r="R2" s="11" t="s">
        <v>50</v>
      </c>
      <c r="S2" s="11" t="s">
        <v>51</v>
      </c>
      <c r="T2" s="11" t="s">
        <v>54</v>
      </c>
      <c r="U2" s="10" t="s">
        <v>55</v>
      </c>
      <c r="V2" s="10" t="s">
        <v>56</v>
      </c>
      <c r="W2" s="10" t="s">
        <v>57</v>
      </c>
      <c r="X2" s="10" t="s">
        <v>58</v>
      </c>
    </row>
    <row r="3" spans="2:24" x14ac:dyDescent="0.25">
      <c r="B3" s="3">
        <v>1</v>
      </c>
      <c r="C3" s="3">
        <v>58</v>
      </c>
      <c r="D3" s="4">
        <v>852407.2</v>
      </c>
      <c r="E3" s="4">
        <v>-183036.7</v>
      </c>
      <c r="G3" s="1" t="s">
        <v>4</v>
      </c>
      <c r="H3" s="6">
        <v>0.94444399999999995</v>
      </c>
      <c r="K3" t="s">
        <v>4</v>
      </c>
      <c r="L3" s="7">
        <v>109.318629</v>
      </c>
      <c r="M3" s="8">
        <v>920429.6</v>
      </c>
      <c r="N3" s="8">
        <v>-1988867</v>
      </c>
      <c r="O3" s="9">
        <v>0.85714299999999999</v>
      </c>
      <c r="P3" s="9">
        <v>0.75</v>
      </c>
      <c r="Q3" s="9">
        <v>0.88679200000000002</v>
      </c>
      <c r="R3" s="9">
        <v>0.875</v>
      </c>
      <c r="S3" s="9" t="s">
        <v>52</v>
      </c>
      <c r="T3">
        <v>17</v>
      </c>
      <c r="U3">
        <v>54</v>
      </c>
      <c r="V3">
        <v>8</v>
      </c>
      <c r="W3">
        <v>0</v>
      </c>
      <c r="X3">
        <v>79</v>
      </c>
    </row>
    <row r="4" spans="2:24" x14ac:dyDescent="0.25">
      <c r="B4" s="3">
        <v>2</v>
      </c>
      <c r="C4" s="3">
        <v>67</v>
      </c>
      <c r="D4" s="4">
        <v>913696.3</v>
      </c>
      <c r="E4" s="4">
        <v>-2190744</v>
      </c>
      <c r="G4" s="1" t="s">
        <v>5</v>
      </c>
      <c r="H4" s="6">
        <v>1</v>
      </c>
      <c r="K4" t="s">
        <v>5</v>
      </c>
      <c r="L4" s="7">
        <v>48.693998000000001</v>
      </c>
      <c r="M4" s="8">
        <v>1296303</v>
      </c>
      <c r="N4" s="8">
        <v>-2064178</v>
      </c>
      <c r="O4" s="9">
        <v>0.764706</v>
      </c>
      <c r="P4" s="9">
        <v>0.5</v>
      </c>
      <c r="Q4" s="9">
        <v>0.782609</v>
      </c>
      <c r="R4" s="9">
        <v>1</v>
      </c>
      <c r="S4" s="9" t="s">
        <v>52</v>
      </c>
      <c r="T4">
        <v>4</v>
      </c>
      <c r="U4">
        <v>47</v>
      </c>
      <c r="V4">
        <v>1</v>
      </c>
      <c r="W4">
        <v>0</v>
      </c>
      <c r="X4">
        <v>52</v>
      </c>
    </row>
    <row r="5" spans="2:24" x14ac:dyDescent="0.25">
      <c r="B5" s="3">
        <v>3</v>
      </c>
      <c r="C5" s="3">
        <v>81</v>
      </c>
      <c r="D5" s="4">
        <v>1110729</v>
      </c>
      <c r="E5" s="4">
        <v>-1065598</v>
      </c>
      <c r="G5" s="1" t="s">
        <v>6</v>
      </c>
      <c r="H5" s="6">
        <v>0.16666700000000001</v>
      </c>
      <c r="K5" t="s">
        <v>6</v>
      </c>
      <c r="L5" s="7">
        <v>60.977671999999998</v>
      </c>
      <c r="M5" s="8">
        <v>609998.80000000005</v>
      </c>
      <c r="N5" s="8">
        <v>0</v>
      </c>
      <c r="O5" s="9">
        <v>1</v>
      </c>
      <c r="P5" s="9">
        <v>1</v>
      </c>
      <c r="Q5" s="9">
        <v>1</v>
      </c>
      <c r="R5" s="9">
        <v>1</v>
      </c>
      <c r="S5" s="9" t="s">
        <v>52</v>
      </c>
      <c r="T5">
        <v>21</v>
      </c>
      <c r="U5">
        <v>20</v>
      </c>
      <c r="V5">
        <v>8</v>
      </c>
      <c r="W5">
        <v>0</v>
      </c>
      <c r="X5">
        <v>49</v>
      </c>
    </row>
    <row r="6" spans="2:24" x14ac:dyDescent="0.25">
      <c r="B6" s="3">
        <v>4</v>
      </c>
      <c r="C6" s="3">
        <v>48</v>
      </c>
      <c r="D6" s="4">
        <v>267165.90000000002</v>
      </c>
      <c r="E6" s="4">
        <v>-176251.5</v>
      </c>
      <c r="G6" s="1" t="s">
        <v>7</v>
      </c>
      <c r="H6" s="6">
        <v>1</v>
      </c>
      <c r="K6" t="s">
        <v>7</v>
      </c>
      <c r="L6" s="7">
        <v>33.578888999999997</v>
      </c>
      <c r="M6" s="8">
        <v>633400.9</v>
      </c>
      <c r="N6" s="8">
        <v>-276151.40000000002</v>
      </c>
      <c r="O6" s="9">
        <v>0.88888900000000004</v>
      </c>
      <c r="P6" s="9" t="s">
        <v>52</v>
      </c>
      <c r="Q6" s="9">
        <v>0.88888900000000004</v>
      </c>
      <c r="R6" s="9" t="s">
        <v>52</v>
      </c>
      <c r="S6" s="9" t="s">
        <v>52</v>
      </c>
      <c r="T6">
        <v>0</v>
      </c>
      <c r="U6">
        <v>41</v>
      </c>
      <c r="V6">
        <v>0</v>
      </c>
      <c r="W6">
        <v>0</v>
      </c>
      <c r="X6">
        <v>41</v>
      </c>
    </row>
    <row r="7" spans="2:24" x14ac:dyDescent="0.25">
      <c r="B7" s="3">
        <v>5</v>
      </c>
      <c r="C7" s="3">
        <v>34</v>
      </c>
      <c r="D7" s="4">
        <v>330330.8</v>
      </c>
      <c r="E7" s="4">
        <v>-162185.9</v>
      </c>
      <c r="G7" s="1" t="s">
        <v>8</v>
      </c>
      <c r="H7" s="6">
        <v>1</v>
      </c>
      <c r="K7" t="s">
        <v>8</v>
      </c>
      <c r="L7" s="7">
        <v>46.604101999999997</v>
      </c>
      <c r="M7" s="8">
        <v>586169.19999999995</v>
      </c>
      <c r="N7" s="8">
        <v>-415348</v>
      </c>
      <c r="O7" s="9">
        <v>0.787879</v>
      </c>
      <c r="P7" s="9">
        <v>0.71428599999999998</v>
      </c>
      <c r="Q7" s="9">
        <v>0.84210499999999999</v>
      </c>
      <c r="R7" s="9" t="s">
        <v>52</v>
      </c>
      <c r="S7" s="9" t="s">
        <v>52</v>
      </c>
      <c r="T7">
        <v>14</v>
      </c>
      <c r="U7">
        <v>19</v>
      </c>
      <c r="V7">
        <v>0</v>
      </c>
      <c r="W7">
        <v>0</v>
      </c>
      <c r="X7">
        <v>33</v>
      </c>
    </row>
    <row r="8" spans="2:24" x14ac:dyDescent="0.25">
      <c r="B8" s="3">
        <v>6</v>
      </c>
      <c r="C8" s="3">
        <v>47</v>
      </c>
      <c r="D8" s="4">
        <v>261219.20000000001</v>
      </c>
      <c r="E8" s="4">
        <v>-217025</v>
      </c>
      <c r="G8" s="1" t="s">
        <v>9</v>
      </c>
      <c r="H8" s="6">
        <v>1</v>
      </c>
      <c r="K8" t="s">
        <v>9</v>
      </c>
      <c r="L8" s="7">
        <v>42.082880000000003</v>
      </c>
      <c r="M8" s="8">
        <v>169921</v>
      </c>
      <c r="N8" s="8">
        <v>-753321</v>
      </c>
      <c r="O8" s="9">
        <v>0.875</v>
      </c>
      <c r="P8" s="9">
        <v>0.66666700000000001</v>
      </c>
      <c r="Q8" s="9">
        <v>0.84210499999999999</v>
      </c>
      <c r="R8" s="9">
        <v>1</v>
      </c>
      <c r="S8" s="9" t="s">
        <v>52</v>
      </c>
      <c r="T8">
        <v>4</v>
      </c>
      <c r="U8">
        <v>19</v>
      </c>
      <c r="V8">
        <v>10</v>
      </c>
      <c r="W8">
        <v>0</v>
      </c>
      <c r="X8">
        <v>33</v>
      </c>
    </row>
    <row r="9" spans="2:24" x14ac:dyDescent="0.25">
      <c r="B9" s="3">
        <v>7</v>
      </c>
      <c r="C9" s="3">
        <v>69</v>
      </c>
      <c r="D9" s="4">
        <v>985233.9</v>
      </c>
      <c r="E9" s="4">
        <v>-727208.9</v>
      </c>
      <c r="G9" s="1" t="s">
        <v>10</v>
      </c>
      <c r="H9" s="6">
        <v>1</v>
      </c>
      <c r="K9" t="s">
        <v>10</v>
      </c>
      <c r="L9" s="7">
        <v>33.617099000000003</v>
      </c>
      <c r="M9" s="8">
        <v>260765.4</v>
      </c>
      <c r="N9" s="8">
        <v>-55770.1</v>
      </c>
      <c r="O9" s="9">
        <v>0.93548399999999998</v>
      </c>
      <c r="P9" s="9">
        <v>1</v>
      </c>
      <c r="Q9" s="9">
        <v>0.93333299999999997</v>
      </c>
      <c r="R9" s="9" t="s">
        <v>52</v>
      </c>
      <c r="S9" s="9" t="s">
        <v>52</v>
      </c>
      <c r="T9">
        <v>1</v>
      </c>
      <c r="U9">
        <v>30</v>
      </c>
      <c r="V9">
        <v>0</v>
      </c>
      <c r="W9">
        <v>0</v>
      </c>
      <c r="X9">
        <v>31</v>
      </c>
    </row>
    <row r="10" spans="2:24" x14ac:dyDescent="0.25">
      <c r="B10" s="3">
        <v>8</v>
      </c>
      <c r="C10" s="3">
        <v>54</v>
      </c>
      <c r="D10" s="4">
        <v>920030.7</v>
      </c>
      <c r="E10" s="4">
        <v>-2146667</v>
      </c>
      <c r="G10" s="1" t="s">
        <v>11</v>
      </c>
      <c r="H10" s="6">
        <v>0.33333299999999999</v>
      </c>
      <c r="K10" t="s">
        <v>11</v>
      </c>
      <c r="L10" s="7">
        <v>39.555222000000001</v>
      </c>
      <c r="M10" s="8">
        <v>209582.8</v>
      </c>
      <c r="N10" s="8">
        <v>-78281.17</v>
      </c>
      <c r="O10" s="9">
        <v>0.92307700000000004</v>
      </c>
      <c r="P10" s="9">
        <v>0.92857100000000004</v>
      </c>
      <c r="Q10" s="9">
        <v>0.91666700000000001</v>
      </c>
      <c r="R10" s="9" t="s">
        <v>52</v>
      </c>
      <c r="S10" s="9" t="s">
        <v>52</v>
      </c>
      <c r="T10">
        <v>14</v>
      </c>
      <c r="U10">
        <v>12</v>
      </c>
      <c r="V10">
        <v>0</v>
      </c>
      <c r="W10">
        <v>0</v>
      </c>
      <c r="X10">
        <v>26</v>
      </c>
    </row>
    <row r="11" spans="2:24" x14ac:dyDescent="0.25">
      <c r="B11" s="3">
        <v>9</v>
      </c>
      <c r="C11" s="3">
        <v>54</v>
      </c>
      <c r="D11" s="4">
        <v>838750</v>
      </c>
      <c r="E11" s="4">
        <v>-859941.7</v>
      </c>
      <c r="G11" s="1" t="s">
        <v>12</v>
      </c>
      <c r="H11" s="6">
        <v>0.5</v>
      </c>
      <c r="K11" t="s">
        <v>12</v>
      </c>
      <c r="L11" s="7">
        <v>21.865591999999999</v>
      </c>
      <c r="M11" s="8">
        <v>329962.8</v>
      </c>
      <c r="N11" s="8">
        <v>-21921.360000000001</v>
      </c>
      <c r="O11" s="9">
        <v>0.66666700000000001</v>
      </c>
      <c r="P11" s="9">
        <v>1</v>
      </c>
      <c r="Q11" s="9">
        <v>0.625</v>
      </c>
      <c r="R11" s="9">
        <v>0.66666700000000001</v>
      </c>
      <c r="S11" s="9" t="s">
        <v>52</v>
      </c>
      <c r="T11">
        <v>2</v>
      </c>
      <c r="U11">
        <v>16</v>
      </c>
      <c r="V11">
        <v>3</v>
      </c>
      <c r="W11">
        <v>0</v>
      </c>
      <c r="X11">
        <v>21</v>
      </c>
    </row>
    <row r="12" spans="2:24" x14ac:dyDescent="0.25">
      <c r="B12" s="3">
        <v>10</v>
      </c>
      <c r="C12" s="3">
        <v>59</v>
      </c>
      <c r="D12" s="4">
        <v>692081.8</v>
      </c>
      <c r="E12" s="4">
        <v>-176472.6</v>
      </c>
      <c r="G12" s="1" t="s">
        <v>13</v>
      </c>
      <c r="H12" s="6">
        <v>0.6875</v>
      </c>
      <c r="K12" t="s">
        <v>13</v>
      </c>
      <c r="L12" s="7">
        <v>20.932735000000001</v>
      </c>
      <c r="M12" s="8">
        <v>340298.8</v>
      </c>
      <c r="N12" s="8">
        <v>-145807.9</v>
      </c>
      <c r="O12" s="9">
        <v>0.6875</v>
      </c>
      <c r="P12" s="9" t="s">
        <v>52</v>
      </c>
      <c r="Q12" s="9">
        <v>0.6875</v>
      </c>
      <c r="R12" s="9" t="s">
        <v>52</v>
      </c>
      <c r="S12" s="9" t="s">
        <v>52</v>
      </c>
      <c r="T12">
        <v>0</v>
      </c>
      <c r="U12">
        <v>20</v>
      </c>
      <c r="V12">
        <v>0</v>
      </c>
      <c r="W12">
        <v>0</v>
      </c>
      <c r="X12">
        <v>20</v>
      </c>
    </row>
    <row r="13" spans="2:24" x14ac:dyDescent="0.25">
      <c r="B13" s="3">
        <v>11</v>
      </c>
      <c r="C13" s="3">
        <v>31</v>
      </c>
      <c r="D13" s="4">
        <v>476720.2</v>
      </c>
      <c r="E13" s="4">
        <v>-27544.3</v>
      </c>
      <c r="G13" s="1" t="s">
        <v>14</v>
      </c>
      <c r="H13" s="6">
        <v>0.88888900000000004</v>
      </c>
      <c r="K13" t="s">
        <v>14</v>
      </c>
      <c r="L13" s="7">
        <v>37.009224000000003</v>
      </c>
      <c r="M13" s="8">
        <v>210312.6</v>
      </c>
      <c r="N13" s="8">
        <v>0</v>
      </c>
      <c r="O13" s="9">
        <v>1</v>
      </c>
      <c r="P13" s="9">
        <v>1</v>
      </c>
      <c r="Q13" s="9">
        <v>1</v>
      </c>
      <c r="R13" s="9">
        <v>1</v>
      </c>
      <c r="S13" s="9" t="s">
        <v>52</v>
      </c>
      <c r="T13">
        <v>16</v>
      </c>
      <c r="U13">
        <v>3</v>
      </c>
      <c r="V13">
        <v>1</v>
      </c>
      <c r="W13">
        <v>0</v>
      </c>
      <c r="X13">
        <v>20</v>
      </c>
    </row>
    <row r="14" spans="2:24" x14ac:dyDescent="0.25">
      <c r="G14" s="1" t="s">
        <v>15</v>
      </c>
      <c r="H14" s="6">
        <v>1</v>
      </c>
      <c r="K14" t="s">
        <v>15</v>
      </c>
      <c r="L14" s="7">
        <v>19.357607000000002</v>
      </c>
      <c r="M14" s="8">
        <v>241072.4</v>
      </c>
      <c r="N14" s="8">
        <v>-9433.4670000000006</v>
      </c>
      <c r="O14" s="9">
        <v>0.94444399999999995</v>
      </c>
      <c r="P14" s="9">
        <v>0.66666700000000001</v>
      </c>
      <c r="Q14" s="9">
        <v>1</v>
      </c>
      <c r="R14" s="9" t="s">
        <v>52</v>
      </c>
      <c r="S14" s="9" t="s">
        <v>52</v>
      </c>
      <c r="T14">
        <v>3</v>
      </c>
      <c r="U14">
        <v>15</v>
      </c>
      <c r="V14">
        <v>0</v>
      </c>
      <c r="W14">
        <v>0</v>
      </c>
      <c r="X14">
        <v>18</v>
      </c>
    </row>
    <row r="15" spans="2:24" x14ac:dyDescent="0.25">
      <c r="G15" s="1" t="s">
        <v>16</v>
      </c>
      <c r="H15" s="6">
        <v>1</v>
      </c>
      <c r="K15" t="s">
        <v>16</v>
      </c>
      <c r="L15" s="7">
        <v>16.280795000000001</v>
      </c>
      <c r="M15" s="8">
        <v>175709.2</v>
      </c>
      <c r="N15" s="8">
        <v>-390687.2</v>
      </c>
      <c r="O15" s="9">
        <v>0.625</v>
      </c>
      <c r="P15" s="9">
        <v>0.66666700000000001</v>
      </c>
      <c r="Q15" s="9">
        <v>0.61538499999999996</v>
      </c>
      <c r="R15" s="9" t="s">
        <v>52</v>
      </c>
      <c r="S15" s="9" t="s">
        <v>52</v>
      </c>
      <c r="T15">
        <v>4</v>
      </c>
      <c r="U15">
        <v>13</v>
      </c>
      <c r="V15">
        <v>0</v>
      </c>
      <c r="W15">
        <v>0</v>
      </c>
      <c r="X15">
        <v>17</v>
      </c>
    </row>
    <row r="16" spans="2:24" x14ac:dyDescent="0.25">
      <c r="G16" s="1" t="s">
        <v>17</v>
      </c>
      <c r="H16" s="6">
        <v>0.764706</v>
      </c>
      <c r="K16" t="s">
        <v>17</v>
      </c>
      <c r="L16" s="7">
        <v>14.319291</v>
      </c>
      <c r="M16" s="8">
        <v>176434.5</v>
      </c>
      <c r="N16" s="8">
        <v>0</v>
      </c>
      <c r="O16" s="9">
        <v>1</v>
      </c>
      <c r="P16" s="9">
        <v>1</v>
      </c>
      <c r="Q16" s="9">
        <v>1</v>
      </c>
      <c r="R16" s="9" t="s">
        <v>52</v>
      </c>
      <c r="S16" s="9" t="s">
        <v>52</v>
      </c>
      <c r="T16">
        <v>3</v>
      </c>
      <c r="U16">
        <v>14</v>
      </c>
      <c r="V16">
        <v>0</v>
      </c>
      <c r="W16">
        <v>0</v>
      </c>
      <c r="X16">
        <v>17</v>
      </c>
    </row>
    <row r="17" spans="7:24" x14ac:dyDescent="0.25">
      <c r="G17" s="1" t="s">
        <v>18</v>
      </c>
      <c r="H17" s="6">
        <v>1</v>
      </c>
      <c r="K17" t="s">
        <v>18</v>
      </c>
      <c r="L17" s="7">
        <v>11.786854</v>
      </c>
      <c r="M17" s="8">
        <v>127809.8</v>
      </c>
      <c r="N17" s="8">
        <v>-2212.4140000000002</v>
      </c>
      <c r="O17" s="9">
        <v>0.93333299999999997</v>
      </c>
      <c r="P17" s="9">
        <v>1</v>
      </c>
      <c r="Q17" s="9">
        <v>0.92307700000000004</v>
      </c>
      <c r="R17" s="9" t="s">
        <v>52</v>
      </c>
      <c r="S17" s="9" t="s">
        <v>52</v>
      </c>
      <c r="T17">
        <v>2</v>
      </c>
      <c r="U17">
        <v>13</v>
      </c>
      <c r="V17">
        <v>0</v>
      </c>
      <c r="W17">
        <v>0</v>
      </c>
      <c r="X17">
        <v>15</v>
      </c>
    </row>
    <row r="18" spans="7:24" x14ac:dyDescent="0.25">
      <c r="G18" s="1" t="s">
        <v>19</v>
      </c>
      <c r="H18" s="6">
        <v>1</v>
      </c>
      <c r="K18" t="s">
        <v>19</v>
      </c>
      <c r="L18" s="7">
        <v>10.912129999999999</v>
      </c>
      <c r="M18" s="8">
        <v>206105.3</v>
      </c>
      <c r="N18" s="8">
        <v>-266045.7</v>
      </c>
      <c r="O18" s="9">
        <v>0.69230800000000003</v>
      </c>
      <c r="P18" s="9">
        <v>1</v>
      </c>
      <c r="Q18" s="9">
        <v>0.66666700000000001</v>
      </c>
      <c r="R18" s="9" t="s">
        <v>52</v>
      </c>
      <c r="S18" s="9" t="s">
        <v>52</v>
      </c>
      <c r="T18">
        <v>1</v>
      </c>
      <c r="U18">
        <v>12</v>
      </c>
      <c r="V18">
        <v>0</v>
      </c>
      <c r="W18">
        <v>0</v>
      </c>
      <c r="X18">
        <v>13</v>
      </c>
    </row>
    <row r="19" spans="7:24" x14ac:dyDescent="0.25">
      <c r="G19" s="1" t="s">
        <v>20</v>
      </c>
      <c r="H19" s="6">
        <v>0.625</v>
      </c>
      <c r="K19" t="s">
        <v>20</v>
      </c>
      <c r="L19" s="7">
        <v>11.353844</v>
      </c>
      <c r="M19" s="8">
        <v>18376.36</v>
      </c>
      <c r="N19" s="8">
        <v>-52378.78</v>
      </c>
      <c r="O19" s="9">
        <v>0.72727299999999995</v>
      </c>
      <c r="P19" s="9" t="s">
        <v>52</v>
      </c>
      <c r="Q19" s="9">
        <v>0.71428599999999998</v>
      </c>
      <c r="R19" s="9">
        <v>0.75</v>
      </c>
      <c r="S19" s="9" t="s">
        <v>52</v>
      </c>
      <c r="T19">
        <v>0</v>
      </c>
      <c r="U19">
        <v>7</v>
      </c>
      <c r="V19">
        <v>4</v>
      </c>
      <c r="W19">
        <v>0</v>
      </c>
      <c r="X19">
        <v>11</v>
      </c>
    </row>
    <row r="20" spans="7:24" x14ac:dyDescent="0.25">
      <c r="G20" s="1" t="s">
        <v>21</v>
      </c>
      <c r="H20" s="6">
        <v>0.93333299999999997</v>
      </c>
      <c r="K20" t="s">
        <v>21</v>
      </c>
      <c r="L20" s="7">
        <v>87.084400000000002</v>
      </c>
      <c r="M20" s="8">
        <v>-58686.3</v>
      </c>
      <c r="N20" s="8">
        <v>-22484</v>
      </c>
      <c r="O20" s="9">
        <v>1</v>
      </c>
      <c r="P20" s="9">
        <v>1</v>
      </c>
      <c r="Q20" s="9">
        <v>1</v>
      </c>
      <c r="R20" s="9">
        <v>1</v>
      </c>
      <c r="S20" s="9" t="s">
        <v>52</v>
      </c>
      <c r="T20">
        <v>4</v>
      </c>
      <c r="U20">
        <v>2</v>
      </c>
      <c r="V20">
        <v>5</v>
      </c>
      <c r="W20">
        <v>0</v>
      </c>
      <c r="X20">
        <v>11</v>
      </c>
    </row>
    <row r="21" spans="7:24" x14ac:dyDescent="0.25">
      <c r="G21" s="1" t="s">
        <v>22</v>
      </c>
      <c r="H21" s="6">
        <v>1</v>
      </c>
      <c r="K21" t="s">
        <v>22</v>
      </c>
      <c r="L21" s="7">
        <v>17.864930999999999</v>
      </c>
      <c r="M21" s="8">
        <v>132967.5</v>
      </c>
      <c r="N21" s="8">
        <v>0</v>
      </c>
      <c r="O21" s="9">
        <v>1</v>
      </c>
      <c r="P21" s="9">
        <v>1</v>
      </c>
      <c r="Q21" s="9" t="s">
        <v>52</v>
      </c>
      <c r="R21" s="9" t="s">
        <v>52</v>
      </c>
      <c r="S21" s="9" t="s">
        <v>52</v>
      </c>
      <c r="T21">
        <v>10</v>
      </c>
      <c r="U21">
        <v>0</v>
      </c>
      <c r="V21">
        <v>0</v>
      </c>
      <c r="W21">
        <v>0</v>
      </c>
      <c r="X21">
        <v>10</v>
      </c>
    </row>
    <row r="22" spans="7:24" x14ac:dyDescent="0.25">
      <c r="G22" s="1" t="s">
        <v>23</v>
      </c>
      <c r="H22" s="6">
        <v>0.625</v>
      </c>
      <c r="K22" t="s">
        <v>23</v>
      </c>
      <c r="L22" s="7">
        <v>11.637396000000001</v>
      </c>
      <c r="M22" s="8">
        <v>175064.2</v>
      </c>
      <c r="N22" s="8">
        <v>-161838</v>
      </c>
      <c r="O22" s="9">
        <v>0.8</v>
      </c>
      <c r="P22" s="9">
        <v>1</v>
      </c>
      <c r="Q22" s="9">
        <v>0.77777799999999997</v>
      </c>
      <c r="R22" s="9" t="s">
        <v>52</v>
      </c>
      <c r="S22" s="9" t="s">
        <v>52</v>
      </c>
      <c r="T22">
        <v>1</v>
      </c>
      <c r="U22">
        <v>9</v>
      </c>
      <c r="V22">
        <v>0</v>
      </c>
      <c r="W22">
        <v>0</v>
      </c>
      <c r="X22">
        <v>10</v>
      </c>
    </row>
    <row r="23" spans="7:24" x14ac:dyDescent="0.25">
      <c r="G23" s="1" t="s">
        <v>24</v>
      </c>
      <c r="H23" s="6">
        <v>1</v>
      </c>
      <c r="K23" t="s">
        <v>24</v>
      </c>
      <c r="L23" s="7">
        <v>16.782305999999998</v>
      </c>
      <c r="M23" s="8">
        <v>149657.29999999999</v>
      </c>
      <c r="N23" s="8">
        <v>0</v>
      </c>
      <c r="O23" s="9">
        <v>1</v>
      </c>
      <c r="P23" s="9">
        <v>1</v>
      </c>
      <c r="Q23" s="9">
        <v>1</v>
      </c>
      <c r="R23" s="9" t="s">
        <v>52</v>
      </c>
      <c r="S23" s="9" t="s">
        <v>52</v>
      </c>
      <c r="T23">
        <v>6</v>
      </c>
      <c r="U23">
        <v>3</v>
      </c>
      <c r="V23">
        <v>0</v>
      </c>
      <c r="W23">
        <v>0</v>
      </c>
      <c r="X23">
        <v>9</v>
      </c>
    </row>
    <row r="24" spans="7:24" x14ac:dyDescent="0.25">
      <c r="G24" s="1" t="s">
        <v>25</v>
      </c>
      <c r="H24" s="6">
        <v>1</v>
      </c>
      <c r="K24" t="s">
        <v>25</v>
      </c>
      <c r="L24" s="7">
        <v>10.343752</v>
      </c>
      <c r="M24" s="8">
        <v>124501.7</v>
      </c>
      <c r="N24" s="8">
        <v>-900839</v>
      </c>
      <c r="O24" s="9">
        <v>0.33333299999999999</v>
      </c>
      <c r="P24" s="9">
        <v>0.14285700000000001</v>
      </c>
      <c r="Q24" s="9">
        <v>1</v>
      </c>
      <c r="R24" s="9" t="s">
        <v>52</v>
      </c>
      <c r="S24" s="9" t="s">
        <v>52</v>
      </c>
      <c r="T24">
        <v>7</v>
      </c>
      <c r="U24">
        <v>2</v>
      </c>
      <c r="V24">
        <v>0</v>
      </c>
      <c r="W24">
        <v>0</v>
      </c>
      <c r="X24">
        <v>9</v>
      </c>
    </row>
    <row r="25" spans="7:24" x14ac:dyDescent="0.25">
      <c r="G25" s="1" t="s">
        <v>26</v>
      </c>
      <c r="H25" s="6">
        <v>1</v>
      </c>
      <c r="K25" t="s">
        <v>26</v>
      </c>
      <c r="L25" s="7">
        <v>7.5348040000000003</v>
      </c>
      <c r="M25" s="8">
        <v>102780.3</v>
      </c>
      <c r="N25" s="8">
        <v>-161257.79999999999</v>
      </c>
      <c r="O25" s="9">
        <v>0.625</v>
      </c>
      <c r="P25" s="9" t="s">
        <v>52</v>
      </c>
      <c r="Q25" s="9">
        <v>0.625</v>
      </c>
      <c r="R25" s="9" t="s">
        <v>52</v>
      </c>
      <c r="S25" s="9" t="s">
        <v>52</v>
      </c>
      <c r="T25">
        <v>0</v>
      </c>
      <c r="U25">
        <v>8</v>
      </c>
      <c r="V25">
        <v>0</v>
      </c>
      <c r="W25">
        <v>0</v>
      </c>
      <c r="X25">
        <v>8</v>
      </c>
    </row>
    <row r="26" spans="7:24" x14ac:dyDescent="0.25">
      <c r="G26" s="1" t="s">
        <v>27</v>
      </c>
      <c r="H26" s="6">
        <v>0.85714299999999999</v>
      </c>
      <c r="K26" t="s">
        <v>27</v>
      </c>
      <c r="L26" s="7">
        <v>9.4482979999999994</v>
      </c>
      <c r="M26" s="8">
        <v>55006.99</v>
      </c>
      <c r="N26" s="8">
        <v>116553.5</v>
      </c>
      <c r="O26" s="9">
        <v>0.85714299999999999</v>
      </c>
      <c r="P26" s="9">
        <v>1</v>
      </c>
      <c r="Q26" s="9">
        <v>1</v>
      </c>
      <c r="R26" s="9">
        <v>0</v>
      </c>
      <c r="S26" s="9" t="s">
        <v>52</v>
      </c>
      <c r="T26">
        <v>2</v>
      </c>
      <c r="U26">
        <v>4</v>
      </c>
      <c r="V26">
        <v>1</v>
      </c>
      <c r="W26">
        <v>0</v>
      </c>
      <c r="X26">
        <v>7</v>
      </c>
    </row>
    <row r="27" spans="7:24" x14ac:dyDescent="0.25">
      <c r="G27" s="1" t="s">
        <v>28</v>
      </c>
      <c r="H27" s="6">
        <v>1</v>
      </c>
      <c r="K27" t="s">
        <v>28</v>
      </c>
      <c r="L27" s="7">
        <v>5.3997729999999997</v>
      </c>
      <c r="M27" s="8">
        <v>50038.53</v>
      </c>
      <c r="N27" s="8">
        <v>-207069.2</v>
      </c>
      <c r="O27" s="9">
        <v>0.16666700000000001</v>
      </c>
      <c r="P27" s="9" t="s">
        <v>52</v>
      </c>
      <c r="Q27" s="9">
        <v>0.16666700000000001</v>
      </c>
      <c r="R27" s="9" t="s">
        <v>52</v>
      </c>
      <c r="S27" s="9" t="s">
        <v>52</v>
      </c>
      <c r="T27">
        <v>0</v>
      </c>
      <c r="U27">
        <v>6</v>
      </c>
      <c r="V27">
        <v>0</v>
      </c>
      <c r="W27">
        <v>0</v>
      </c>
      <c r="X27">
        <v>6</v>
      </c>
    </row>
    <row r="28" spans="7:24" x14ac:dyDescent="0.25">
      <c r="G28" s="1" t="s">
        <v>29</v>
      </c>
      <c r="H28" s="6">
        <v>0.85714299999999999</v>
      </c>
      <c r="K28" t="s">
        <v>29</v>
      </c>
      <c r="L28" s="7">
        <v>4.6699149999999996</v>
      </c>
      <c r="M28" s="8">
        <v>62683.77</v>
      </c>
      <c r="N28" s="8">
        <v>0</v>
      </c>
      <c r="O28" s="9">
        <v>1</v>
      </c>
      <c r="P28" s="9" t="s">
        <v>52</v>
      </c>
      <c r="Q28" s="9">
        <v>1</v>
      </c>
      <c r="R28" s="9" t="s">
        <v>52</v>
      </c>
      <c r="S28" s="9" t="s">
        <v>52</v>
      </c>
      <c r="T28">
        <v>0</v>
      </c>
      <c r="U28">
        <v>6</v>
      </c>
      <c r="V28">
        <v>0</v>
      </c>
      <c r="W28">
        <v>0</v>
      </c>
      <c r="X28">
        <v>6</v>
      </c>
    </row>
    <row r="29" spans="7:24" x14ac:dyDescent="0.25">
      <c r="G29" s="1" t="s">
        <v>30</v>
      </c>
      <c r="H29" s="6">
        <v>0.787879</v>
      </c>
      <c r="K29" t="s">
        <v>30</v>
      </c>
      <c r="L29" s="7">
        <v>4.3978520000000003</v>
      </c>
      <c r="M29" s="8">
        <v>40032.550000000003</v>
      </c>
      <c r="N29" s="8">
        <v>0</v>
      </c>
      <c r="O29" s="9">
        <v>1</v>
      </c>
      <c r="P29" s="9" t="s">
        <v>52</v>
      </c>
      <c r="Q29" s="9">
        <v>1</v>
      </c>
      <c r="R29" s="9" t="s">
        <v>52</v>
      </c>
      <c r="S29" s="9" t="s">
        <v>52</v>
      </c>
      <c r="T29">
        <v>0</v>
      </c>
      <c r="U29">
        <v>4</v>
      </c>
      <c r="V29">
        <v>0</v>
      </c>
      <c r="W29">
        <v>0</v>
      </c>
      <c r="X29">
        <v>4</v>
      </c>
    </row>
    <row r="30" spans="7:24" x14ac:dyDescent="0.25">
      <c r="G30" s="1" t="s">
        <v>31</v>
      </c>
      <c r="H30" s="6">
        <v>1</v>
      </c>
      <c r="K30" t="s">
        <v>31</v>
      </c>
      <c r="L30" s="7">
        <v>3.953951</v>
      </c>
      <c r="M30" s="8">
        <v>31533.29</v>
      </c>
      <c r="N30" s="8">
        <v>0</v>
      </c>
      <c r="O30" s="9">
        <v>1</v>
      </c>
      <c r="P30" s="9">
        <v>1</v>
      </c>
      <c r="Q30" s="9">
        <v>1</v>
      </c>
      <c r="R30" s="9" t="s">
        <v>52</v>
      </c>
      <c r="S30" s="9" t="s">
        <v>52</v>
      </c>
      <c r="T30">
        <v>2</v>
      </c>
      <c r="U30">
        <v>2</v>
      </c>
      <c r="V30">
        <v>0</v>
      </c>
      <c r="W30">
        <v>0</v>
      </c>
      <c r="X30">
        <v>4</v>
      </c>
    </row>
    <row r="31" spans="7:24" x14ac:dyDescent="0.25">
      <c r="G31" s="1" t="s">
        <v>32</v>
      </c>
      <c r="H31" s="6">
        <v>0.93548399999999998</v>
      </c>
      <c r="K31" t="s">
        <v>32</v>
      </c>
      <c r="L31" s="7">
        <v>4.4792259999999997</v>
      </c>
      <c r="M31" s="8">
        <v>19430</v>
      </c>
      <c r="N31" s="8">
        <v>0</v>
      </c>
      <c r="O31" s="9">
        <v>1</v>
      </c>
      <c r="P31" s="9" t="s">
        <v>52</v>
      </c>
      <c r="Q31" s="9">
        <v>1</v>
      </c>
      <c r="R31" s="9" t="s">
        <v>52</v>
      </c>
      <c r="S31" s="9" t="s">
        <v>52</v>
      </c>
      <c r="T31">
        <v>0</v>
      </c>
      <c r="U31">
        <v>4</v>
      </c>
      <c r="V31">
        <v>0</v>
      </c>
      <c r="W31">
        <v>0</v>
      </c>
      <c r="X31">
        <v>4</v>
      </c>
    </row>
    <row r="32" spans="7:24" x14ac:dyDescent="0.25">
      <c r="G32" s="1" t="s">
        <v>33</v>
      </c>
      <c r="H32" s="6">
        <v>0.66666700000000001</v>
      </c>
      <c r="K32" t="s">
        <v>33</v>
      </c>
      <c r="L32" s="7">
        <v>4.8938360000000003</v>
      </c>
      <c r="M32" s="8">
        <v>47540.59</v>
      </c>
      <c r="N32" s="8">
        <v>0</v>
      </c>
      <c r="O32" s="9">
        <v>1</v>
      </c>
      <c r="P32" s="9">
        <v>1</v>
      </c>
      <c r="Q32" s="9">
        <v>1</v>
      </c>
      <c r="R32" s="9" t="s">
        <v>52</v>
      </c>
      <c r="S32" s="9" t="s">
        <v>52</v>
      </c>
      <c r="T32">
        <v>1</v>
      </c>
      <c r="U32">
        <v>2</v>
      </c>
      <c r="V32">
        <v>0</v>
      </c>
      <c r="W32">
        <v>0</v>
      </c>
      <c r="X32">
        <v>3</v>
      </c>
    </row>
    <row r="33" spans="7:24" x14ac:dyDescent="0.25">
      <c r="G33" s="1" t="s">
        <v>34</v>
      </c>
      <c r="H33" s="6">
        <v>1</v>
      </c>
      <c r="K33" t="s">
        <v>34</v>
      </c>
      <c r="L33" s="7">
        <v>2.6537730000000002</v>
      </c>
      <c r="M33" s="8">
        <v>94097.05</v>
      </c>
      <c r="N33" s="8">
        <v>-75337.64</v>
      </c>
      <c r="O33" s="9">
        <v>0.5</v>
      </c>
      <c r="P33" s="9" t="s">
        <v>52</v>
      </c>
      <c r="Q33" s="9">
        <v>0.5</v>
      </c>
      <c r="R33" s="9" t="s">
        <v>52</v>
      </c>
      <c r="S33" s="9" t="s">
        <v>52</v>
      </c>
      <c r="T33">
        <v>0</v>
      </c>
      <c r="U33">
        <v>3</v>
      </c>
      <c r="V33">
        <v>0</v>
      </c>
      <c r="W33">
        <v>0</v>
      </c>
      <c r="X33">
        <v>3</v>
      </c>
    </row>
    <row r="34" spans="7:24" x14ac:dyDescent="0.25">
      <c r="G34" s="1" t="s">
        <v>35</v>
      </c>
      <c r="H34" s="6">
        <v>0.875</v>
      </c>
      <c r="K34" t="s">
        <v>35</v>
      </c>
      <c r="L34" s="7">
        <v>4.5685700000000002</v>
      </c>
      <c r="M34" s="8">
        <v>50861.919999999998</v>
      </c>
      <c r="N34" s="8">
        <v>0</v>
      </c>
      <c r="O34" s="9">
        <v>1</v>
      </c>
      <c r="P34" s="9" t="s">
        <v>52</v>
      </c>
      <c r="Q34" s="9">
        <v>1</v>
      </c>
      <c r="R34" s="9" t="s">
        <v>52</v>
      </c>
      <c r="S34" s="9" t="s">
        <v>52</v>
      </c>
      <c r="T34">
        <v>0</v>
      </c>
      <c r="U34">
        <v>3</v>
      </c>
      <c r="V34">
        <v>0</v>
      </c>
      <c r="W34">
        <v>0</v>
      </c>
      <c r="X34">
        <v>3</v>
      </c>
    </row>
    <row r="35" spans="7:24" x14ac:dyDescent="0.25">
      <c r="G35" s="1" t="s">
        <v>36</v>
      </c>
      <c r="H35" s="6">
        <v>0.72727299999999995</v>
      </c>
      <c r="K35" t="s">
        <v>36</v>
      </c>
      <c r="L35" s="7">
        <v>0.99750000000000005</v>
      </c>
      <c r="M35" s="8">
        <v>22838.59</v>
      </c>
      <c r="N35" s="8">
        <v>0</v>
      </c>
      <c r="O35" s="9">
        <v>1</v>
      </c>
      <c r="P35" s="9" t="s">
        <v>52</v>
      </c>
      <c r="Q35" s="9">
        <v>1</v>
      </c>
      <c r="R35" s="9" t="s">
        <v>52</v>
      </c>
      <c r="S35" s="9" t="s">
        <v>52</v>
      </c>
      <c r="T35">
        <v>0</v>
      </c>
      <c r="U35">
        <v>3</v>
      </c>
      <c r="V35">
        <v>0</v>
      </c>
      <c r="W35">
        <v>0</v>
      </c>
      <c r="X35">
        <v>3</v>
      </c>
    </row>
    <row r="36" spans="7:24" x14ac:dyDescent="0.25">
      <c r="G36" s="1" t="s">
        <v>37</v>
      </c>
      <c r="H36" s="6">
        <v>0.8</v>
      </c>
      <c r="K36" t="s">
        <v>37</v>
      </c>
      <c r="L36" s="7">
        <v>0.52229300000000001</v>
      </c>
      <c r="M36" s="8">
        <v>3140.4470000000001</v>
      </c>
      <c r="N36" s="8">
        <v>0</v>
      </c>
      <c r="O36" s="9">
        <v>1</v>
      </c>
      <c r="P36" s="9">
        <v>1</v>
      </c>
      <c r="Q36" s="9" t="s">
        <v>52</v>
      </c>
      <c r="R36" s="9" t="s">
        <v>52</v>
      </c>
      <c r="S36" s="9" t="s">
        <v>52</v>
      </c>
      <c r="T36">
        <v>2</v>
      </c>
      <c r="U36">
        <v>0</v>
      </c>
      <c r="V36">
        <v>0</v>
      </c>
      <c r="W36">
        <v>0</v>
      </c>
      <c r="X36">
        <v>2</v>
      </c>
    </row>
    <row r="37" spans="7:24" x14ac:dyDescent="0.25">
      <c r="G37" s="1" t="s">
        <v>38</v>
      </c>
      <c r="H37" s="6">
        <v>0.92307700000000004</v>
      </c>
      <c r="K37" t="s">
        <v>38</v>
      </c>
      <c r="L37" s="7">
        <v>1.202007</v>
      </c>
      <c r="M37" s="8">
        <v>16021.04</v>
      </c>
      <c r="N37" s="8">
        <v>0</v>
      </c>
      <c r="O37" s="9">
        <v>1</v>
      </c>
      <c r="P37" s="9">
        <v>1</v>
      </c>
      <c r="Q37" s="9" t="s">
        <v>52</v>
      </c>
      <c r="R37" s="9" t="s">
        <v>52</v>
      </c>
      <c r="S37" s="9" t="s">
        <v>52</v>
      </c>
      <c r="T37">
        <v>1</v>
      </c>
      <c r="U37">
        <v>0</v>
      </c>
      <c r="V37">
        <v>0</v>
      </c>
      <c r="W37">
        <v>0</v>
      </c>
      <c r="X37">
        <v>1</v>
      </c>
    </row>
    <row r="38" spans="7:24" x14ac:dyDescent="0.25">
      <c r="G38" s="1" t="s">
        <v>39</v>
      </c>
      <c r="H38" s="6">
        <v>1</v>
      </c>
      <c r="K38" t="s">
        <v>39</v>
      </c>
      <c r="L38" s="7">
        <v>1.7037E-2</v>
      </c>
      <c r="M38" s="8">
        <v>229.5</v>
      </c>
      <c r="N38" s="8">
        <v>0</v>
      </c>
      <c r="O38" s="9">
        <v>1</v>
      </c>
      <c r="P38" s="9" t="s">
        <v>52</v>
      </c>
      <c r="Q38" s="9">
        <v>1</v>
      </c>
      <c r="R38" s="9" t="s">
        <v>52</v>
      </c>
      <c r="S38" s="9" t="s">
        <v>52</v>
      </c>
      <c r="T38">
        <v>0</v>
      </c>
      <c r="U38">
        <v>1</v>
      </c>
      <c r="V38">
        <v>0</v>
      </c>
      <c r="W38">
        <v>0</v>
      </c>
      <c r="X38">
        <v>1</v>
      </c>
    </row>
    <row r="39" spans="7:24" x14ac:dyDescent="0.25">
      <c r="G39" s="1" t="s">
        <v>40</v>
      </c>
      <c r="H39" s="6">
        <v>0.69230800000000003</v>
      </c>
      <c r="K39" t="s">
        <v>40</v>
      </c>
      <c r="L39" s="7">
        <v>0.90132000000000001</v>
      </c>
      <c r="M39" s="8">
        <v>9951.0020000000004</v>
      </c>
      <c r="N39" s="8">
        <v>0</v>
      </c>
      <c r="O39" s="9">
        <v>1</v>
      </c>
      <c r="P39" s="9" t="s">
        <v>52</v>
      </c>
      <c r="Q39" s="9">
        <v>1</v>
      </c>
      <c r="R39" s="9" t="s">
        <v>52</v>
      </c>
      <c r="S39" s="9" t="s">
        <v>52</v>
      </c>
      <c r="T39">
        <v>0</v>
      </c>
      <c r="U39">
        <v>1</v>
      </c>
      <c r="V39">
        <v>0</v>
      </c>
      <c r="W39">
        <v>0</v>
      </c>
      <c r="X39">
        <v>1</v>
      </c>
    </row>
    <row r="40" spans="7:24" x14ac:dyDescent="0.25">
      <c r="G40" s="1" t="s">
        <v>41</v>
      </c>
      <c r="H40" s="6">
        <v>1</v>
      </c>
      <c r="K40" t="s">
        <v>41</v>
      </c>
      <c r="L40" s="7">
        <v>0.89900000000000002</v>
      </c>
      <c r="M40" s="8">
        <v>6021.93</v>
      </c>
      <c r="N40" s="8">
        <v>0</v>
      </c>
      <c r="O40" s="9">
        <v>1</v>
      </c>
      <c r="P40" s="9" t="s">
        <v>52</v>
      </c>
      <c r="Q40" s="9">
        <v>1</v>
      </c>
      <c r="R40" s="9" t="s">
        <v>52</v>
      </c>
      <c r="S40" s="9" t="s">
        <v>52</v>
      </c>
      <c r="T40">
        <v>0</v>
      </c>
      <c r="U40">
        <v>1</v>
      </c>
      <c r="V40">
        <v>0</v>
      </c>
      <c r="W40">
        <v>0</v>
      </c>
      <c r="X40">
        <v>1</v>
      </c>
    </row>
  </sheetData>
  <autoFilter ref="L2:X2" xr:uid="{D7849553-4223-4EB0-B852-A5D902E2CF2B}">
    <sortState xmlns:xlrd2="http://schemas.microsoft.com/office/spreadsheetml/2017/richdata2" ref="L3:X40">
      <sortCondition descending="1" ref="X2"/>
    </sortState>
  </autoFilter>
  <conditionalFormatting sqref="D3:D13">
    <cfRule type="colorScale" priority="4">
      <colorScale>
        <cfvo type="min"/>
        <cfvo type="max"/>
        <color rgb="FFFCFCFF"/>
        <color rgb="FF63BE7B"/>
      </colorScale>
    </cfRule>
  </conditionalFormatting>
  <conditionalFormatting sqref="E3:E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H4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:S4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EB91F-5EEB-4B47-9235-9B061099F04A}">
  <dimension ref="A1:M39"/>
  <sheetViews>
    <sheetView showGridLines="0" tabSelected="1" workbookViewId="0">
      <selection activeCell="H15" sqref="H15"/>
    </sheetView>
  </sheetViews>
  <sheetFormatPr defaultRowHeight="15" x14ac:dyDescent="0.25"/>
  <cols>
    <col min="1" max="1" width="17.42578125" style="14" customWidth="1"/>
    <col min="2" max="2" width="12.5703125" style="28" customWidth="1"/>
    <col min="3" max="5" width="12.5703125" style="13" customWidth="1"/>
    <col min="6" max="6" width="19.85546875" style="12" customWidth="1"/>
    <col min="7" max="7" width="19.85546875" style="15" customWidth="1"/>
    <col min="8" max="9" width="19.85546875" style="12" customWidth="1"/>
    <col min="10" max="13" width="14.85546875" style="12" customWidth="1"/>
  </cols>
  <sheetData>
    <row r="1" spans="1:13" s="16" customFormat="1" x14ac:dyDescent="0.25">
      <c r="A1" s="17"/>
      <c r="B1" s="27" t="s">
        <v>44</v>
      </c>
      <c r="C1" s="19" t="s">
        <v>45</v>
      </c>
      <c r="D1" s="19" t="s">
        <v>53</v>
      </c>
      <c r="E1" s="19" t="s">
        <v>59</v>
      </c>
      <c r="F1" s="18" t="s">
        <v>47</v>
      </c>
      <c r="G1" s="20" t="s">
        <v>48</v>
      </c>
      <c r="H1" s="18" t="s">
        <v>49</v>
      </c>
      <c r="I1" s="18" t="s">
        <v>50</v>
      </c>
      <c r="J1" s="18" t="s">
        <v>54</v>
      </c>
      <c r="K1" s="18" t="s">
        <v>55</v>
      </c>
      <c r="L1" s="18" t="s">
        <v>56</v>
      </c>
      <c r="M1" s="18" t="s">
        <v>58</v>
      </c>
    </row>
    <row r="2" spans="1:13" x14ac:dyDescent="0.25">
      <c r="A2" s="21" t="s">
        <v>29</v>
      </c>
      <c r="B2" s="26">
        <v>109.31862872000001</v>
      </c>
      <c r="C2" s="23">
        <v>920429.59988999995</v>
      </c>
      <c r="D2" s="23">
        <v>-1988866.67</v>
      </c>
      <c r="E2" s="23">
        <f>C2+D2</f>
        <v>-1068437.07011</v>
      </c>
      <c r="F2" s="24">
        <v>0.85714285714285698</v>
      </c>
      <c r="G2" s="25">
        <v>0.75</v>
      </c>
      <c r="H2" s="24">
        <v>0.88679245283018804</v>
      </c>
      <c r="I2" s="24">
        <v>0.875</v>
      </c>
      <c r="J2" s="22">
        <v>17</v>
      </c>
      <c r="K2" s="22">
        <v>54</v>
      </c>
      <c r="L2" s="22">
        <v>8</v>
      </c>
      <c r="M2" s="22">
        <v>79</v>
      </c>
    </row>
    <row r="3" spans="1:13" x14ac:dyDescent="0.25">
      <c r="A3" s="21" t="s">
        <v>17</v>
      </c>
      <c r="B3" s="26">
        <v>48.693998031999897</v>
      </c>
      <c r="C3" s="23">
        <v>1296303.0827599899</v>
      </c>
      <c r="D3" s="23">
        <v>-2064177.9280000001</v>
      </c>
      <c r="E3" s="23">
        <f t="shared" ref="E3:E39" si="0">C3+D3</f>
        <v>-767874.84524001018</v>
      </c>
      <c r="F3" s="24">
        <v>0.76470588235294101</v>
      </c>
      <c r="G3" s="25">
        <v>0.5</v>
      </c>
      <c r="H3" s="24">
        <v>0.78260869565217395</v>
      </c>
      <c r="I3" s="24">
        <v>1</v>
      </c>
      <c r="J3" s="22">
        <v>4</v>
      </c>
      <c r="K3" s="22">
        <v>47</v>
      </c>
      <c r="L3" s="22">
        <v>1</v>
      </c>
      <c r="M3" s="22">
        <v>52</v>
      </c>
    </row>
    <row r="4" spans="1:13" x14ac:dyDescent="0.25">
      <c r="A4" s="21" t="s">
        <v>34</v>
      </c>
      <c r="B4" s="26">
        <v>60.977672069999997</v>
      </c>
      <c r="C4" s="23">
        <v>609998.83201999997</v>
      </c>
      <c r="D4" s="23">
        <v>0</v>
      </c>
      <c r="E4" s="23">
        <f t="shared" si="0"/>
        <v>609998.83201999997</v>
      </c>
      <c r="F4" s="24">
        <v>1</v>
      </c>
      <c r="G4" s="25">
        <v>1</v>
      </c>
      <c r="H4" s="24">
        <v>1</v>
      </c>
      <c r="I4" s="24">
        <v>1</v>
      </c>
      <c r="J4" s="22">
        <v>21</v>
      </c>
      <c r="K4" s="22">
        <v>20</v>
      </c>
      <c r="L4" s="22">
        <v>8</v>
      </c>
      <c r="M4" s="22">
        <v>49</v>
      </c>
    </row>
    <row r="5" spans="1:13" x14ac:dyDescent="0.25">
      <c r="A5" s="21" t="s">
        <v>14</v>
      </c>
      <c r="B5" s="26">
        <v>33.578889222999997</v>
      </c>
      <c r="C5" s="23">
        <v>633400.93459099997</v>
      </c>
      <c r="D5" s="23">
        <v>-276151.37343799998</v>
      </c>
      <c r="E5" s="23">
        <f t="shared" si="0"/>
        <v>357249.56115299999</v>
      </c>
      <c r="F5" s="24">
        <v>0.88888888888888795</v>
      </c>
      <c r="G5" s="25" t="s">
        <v>52</v>
      </c>
      <c r="H5" s="24">
        <v>0.88888888888888795</v>
      </c>
      <c r="I5" s="24" t="s">
        <v>52</v>
      </c>
      <c r="J5" s="22">
        <v>0</v>
      </c>
      <c r="K5" s="22">
        <v>41</v>
      </c>
      <c r="L5" s="22">
        <v>0</v>
      </c>
      <c r="M5" s="22">
        <v>41</v>
      </c>
    </row>
    <row r="6" spans="1:13" x14ac:dyDescent="0.25">
      <c r="A6" s="21" t="s">
        <v>30</v>
      </c>
      <c r="B6" s="26">
        <v>46.604101780000001</v>
      </c>
      <c r="C6" s="23">
        <v>586169.21681299899</v>
      </c>
      <c r="D6" s="23">
        <v>-415348</v>
      </c>
      <c r="E6" s="23">
        <f t="shared" si="0"/>
        <v>170821.21681299899</v>
      </c>
      <c r="F6" s="24">
        <v>0.78787878787878696</v>
      </c>
      <c r="G6" s="25">
        <v>0.71428571428571397</v>
      </c>
      <c r="H6" s="24">
        <v>0.84210526315789402</v>
      </c>
      <c r="I6" s="24" t="s">
        <v>52</v>
      </c>
      <c r="J6" s="22">
        <v>14</v>
      </c>
      <c r="K6" s="22">
        <v>19</v>
      </c>
      <c r="L6" s="22">
        <v>0</v>
      </c>
      <c r="M6" s="22">
        <v>33</v>
      </c>
    </row>
    <row r="7" spans="1:13" x14ac:dyDescent="0.25">
      <c r="A7" s="21" t="s">
        <v>35</v>
      </c>
      <c r="B7" s="26">
        <v>42.082879859999998</v>
      </c>
      <c r="C7" s="23">
        <v>169920.99</v>
      </c>
      <c r="D7" s="23">
        <v>-753321</v>
      </c>
      <c r="E7" s="23">
        <f t="shared" si="0"/>
        <v>-583400.01</v>
      </c>
      <c r="F7" s="24">
        <v>0.875</v>
      </c>
      <c r="G7" s="25">
        <v>0.66666666666666596</v>
      </c>
      <c r="H7" s="24">
        <v>0.84210526315789402</v>
      </c>
      <c r="I7" s="24">
        <v>1</v>
      </c>
      <c r="J7" s="22">
        <v>4</v>
      </c>
      <c r="K7" s="22">
        <v>19</v>
      </c>
      <c r="L7" s="22">
        <v>10</v>
      </c>
      <c r="M7" s="22">
        <v>33</v>
      </c>
    </row>
    <row r="8" spans="1:13" x14ac:dyDescent="0.25">
      <c r="A8" s="21" t="s">
        <v>32</v>
      </c>
      <c r="B8" s="26">
        <v>33.617099460999903</v>
      </c>
      <c r="C8" s="23">
        <v>260765.37301399899</v>
      </c>
      <c r="D8" s="23">
        <v>-55770.1</v>
      </c>
      <c r="E8" s="23">
        <f t="shared" si="0"/>
        <v>204995.27301399899</v>
      </c>
      <c r="F8" s="24">
        <v>0.93548387096774099</v>
      </c>
      <c r="G8" s="25">
        <v>1</v>
      </c>
      <c r="H8" s="24">
        <v>0.93333333333333302</v>
      </c>
      <c r="I8" s="24" t="s">
        <v>52</v>
      </c>
      <c r="J8" s="22">
        <v>1</v>
      </c>
      <c r="K8" s="22">
        <v>30</v>
      </c>
      <c r="L8" s="22">
        <v>0</v>
      </c>
      <c r="M8" s="22">
        <v>31</v>
      </c>
    </row>
    <row r="9" spans="1:13" x14ac:dyDescent="0.25">
      <c r="A9" s="21" t="s">
        <v>38</v>
      </c>
      <c r="B9" s="26">
        <v>39.555221519</v>
      </c>
      <c r="C9" s="23">
        <v>209582.75646499899</v>
      </c>
      <c r="D9" s="23">
        <v>-78281.166568000001</v>
      </c>
      <c r="E9" s="23">
        <f t="shared" si="0"/>
        <v>131301.58989699901</v>
      </c>
      <c r="F9" s="24">
        <v>0.92307692307692302</v>
      </c>
      <c r="G9" s="25">
        <v>0.92857142857142805</v>
      </c>
      <c r="H9" s="24">
        <v>0.91666666666666596</v>
      </c>
      <c r="I9" s="24" t="s">
        <v>52</v>
      </c>
      <c r="J9" s="22">
        <v>14</v>
      </c>
      <c r="K9" s="22">
        <v>12</v>
      </c>
      <c r="L9" s="22">
        <v>0</v>
      </c>
      <c r="M9" s="22">
        <v>26</v>
      </c>
    </row>
    <row r="10" spans="1:13" x14ac:dyDescent="0.25">
      <c r="A10" s="21" t="s">
        <v>33</v>
      </c>
      <c r="B10" s="26">
        <v>21.865591719999902</v>
      </c>
      <c r="C10" s="23">
        <v>329962.81588999898</v>
      </c>
      <c r="D10" s="23">
        <v>-21921.359999999899</v>
      </c>
      <c r="E10" s="23">
        <f t="shared" si="0"/>
        <v>308041.45588999905</v>
      </c>
      <c r="F10" s="24">
        <v>0.66666666666666596</v>
      </c>
      <c r="G10" s="25">
        <v>1</v>
      </c>
      <c r="H10" s="24">
        <v>0.625</v>
      </c>
      <c r="I10" s="24">
        <v>0.66666666666666596</v>
      </c>
      <c r="J10" s="22">
        <v>2</v>
      </c>
      <c r="K10" s="22">
        <v>16</v>
      </c>
      <c r="L10" s="22">
        <v>3</v>
      </c>
      <c r="M10" s="22">
        <v>21</v>
      </c>
    </row>
    <row r="11" spans="1:13" x14ac:dyDescent="0.25">
      <c r="A11" s="21" t="s">
        <v>13</v>
      </c>
      <c r="B11" s="26">
        <v>20.932734793000002</v>
      </c>
      <c r="C11" s="23">
        <v>340298.846984</v>
      </c>
      <c r="D11" s="23">
        <v>-145807.900246</v>
      </c>
      <c r="E11" s="23">
        <f t="shared" si="0"/>
        <v>194490.946738</v>
      </c>
      <c r="F11" s="24">
        <v>0.6875</v>
      </c>
      <c r="G11" s="25" t="s">
        <v>52</v>
      </c>
      <c r="H11" s="24">
        <v>0.6875</v>
      </c>
      <c r="I11" s="24" t="s">
        <v>52</v>
      </c>
      <c r="J11" s="22">
        <v>0</v>
      </c>
      <c r="K11" s="22">
        <v>20</v>
      </c>
      <c r="L11" s="22">
        <v>0</v>
      </c>
      <c r="M11" s="22">
        <v>20</v>
      </c>
    </row>
    <row r="12" spans="1:13" x14ac:dyDescent="0.25">
      <c r="A12" s="21" t="s">
        <v>26</v>
      </c>
      <c r="B12" s="26">
        <v>37.009224469999999</v>
      </c>
      <c r="C12" s="23">
        <v>210312.63959999999</v>
      </c>
      <c r="D12" s="23">
        <v>0</v>
      </c>
      <c r="E12" s="23">
        <f t="shared" si="0"/>
        <v>210312.63959999999</v>
      </c>
      <c r="F12" s="24">
        <v>1</v>
      </c>
      <c r="G12" s="25">
        <v>1</v>
      </c>
      <c r="H12" s="24">
        <v>1</v>
      </c>
      <c r="I12" s="24">
        <v>1</v>
      </c>
      <c r="J12" s="22">
        <v>16</v>
      </c>
      <c r="K12" s="22">
        <v>3</v>
      </c>
      <c r="L12" s="22">
        <v>1</v>
      </c>
      <c r="M12" s="22">
        <v>20</v>
      </c>
    </row>
    <row r="13" spans="1:13" x14ac:dyDescent="0.25">
      <c r="A13" s="21" t="s">
        <v>4</v>
      </c>
      <c r="B13" s="26">
        <v>19.357606806</v>
      </c>
      <c r="C13" s="23">
        <v>241072.37188899901</v>
      </c>
      <c r="D13" s="23">
        <v>-9433.4672339999997</v>
      </c>
      <c r="E13" s="23">
        <f t="shared" si="0"/>
        <v>231638.904654999</v>
      </c>
      <c r="F13" s="24">
        <v>0.94444444444444398</v>
      </c>
      <c r="G13" s="25">
        <v>0.66666666666666596</v>
      </c>
      <c r="H13" s="24">
        <v>1</v>
      </c>
      <c r="I13" s="24" t="s">
        <v>52</v>
      </c>
      <c r="J13" s="22">
        <v>3</v>
      </c>
      <c r="K13" s="22">
        <v>15</v>
      </c>
      <c r="L13" s="22">
        <v>0</v>
      </c>
      <c r="M13" s="22">
        <v>18</v>
      </c>
    </row>
    <row r="14" spans="1:13" x14ac:dyDescent="0.25">
      <c r="A14" s="21" t="s">
        <v>23</v>
      </c>
      <c r="B14" s="26">
        <v>16.280795300000001</v>
      </c>
      <c r="C14" s="23">
        <v>175709.201</v>
      </c>
      <c r="D14" s="23">
        <v>-390687.2</v>
      </c>
      <c r="E14" s="23">
        <f t="shared" si="0"/>
        <v>-214977.99900000001</v>
      </c>
      <c r="F14" s="24">
        <v>0.625</v>
      </c>
      <c r="G14" s="25">
        <v>0.66666666666666596</v>
      </c>
      <c r="H14" s="24">
        <v>0.61538461538461497</v>
      </c>
      <c r="I14" s="24" t="s">
        <v>52</v>
      </c>
      <c r="J14" s="22">
        <v>4</v>
      </c>
      <c r="K14" s="22">
        <v>13</v>
      </c>
      <c r="L14" s="22">
        <v>0</v>
      </c>
      <c r="M14" s="22">
        <v>17</v>
      </c>
    </row>
    <row r="15" spans="1:13" x14ac:dyDescent="0.25">
      <c r="A15" s="21" t="s">
        <v>39</v>
      </c>
      <c r="B15" s="26">
        <v>14.319291271000001</v>
      </c>
      <c r="C15" s="23">
        <v>176434.54980000001</v>
      </c>
      <c r="D15" s="23">
        <v>0</v>
      </c>
      <c r="E15" s="23">
        <f t="shared" si="0"/>
        <v>176434.54980000001</v>
      </c>
      <c r="F15" s="24">
        <v>1</v>
      </c>
      <c r="G15" s="25">
        <v>1</v>
      </c>
      <c r="H15" s="24">
        <v>1</v>
      </c>
      <c r="I15" s="24" t="s">
        <v>52</v>
      </c>
      <c r="J15" s="22">
        <v>3</v>
      </c>
      <c r="K15" s="22">
        <v>14</v>
      </c>
      <c r="L15" s="22">
        <v>0</v>
      </c>
      <c r="M15" s="22">
        <v>17</v>
      </c>
    </row>
    <row r="16" spans="1:13" x14ac:dyDescent="0.25">
      <c r="A16" s="21" t="s">
        <v>21</v>
      </c>
      <c r="B16" s="26">
        <v>11.786854499</v>
      </c>
      <c r="C16" s="23">
        <v>127809.77686680001</v>
      </c>
      <c r="D16" s="23">
        <v>-2212.414327</v>
      </c>
      <c r="E16" s="23">
        <f t="shared" si="0"/>
        <v>125597.3625398</v>
      </c>
      <c r="F16" s="24">
        <v>0.93333333333333302</v>
      </c>
      <c r="G16" s="25">
        <v>1</v>
      </c>
      <c r="H16" s="24">
        <v>0.92307692307692302</v>
      </c>
      <c r="I16" s="24" t="s">
        <v>52</v>
      </c>
      <c r="J16" s="22">
        <v>2</v>
      </c>
      <c r="K16" s="22">
        <v>13</v>
      </c>
      <c r="L16" s="22">
        <v>0</v>
      </c>
      <c r="M16" s="22">
        <v>15</v>
      </c>
    </row>
    <row r="17" spans="1:13" x14ac:dyDescent="0.25">
      <c r="A17" s="21" t="s">
        <v>40</v>
      </c>
      <c r="B17" s="26">
        <v>10.91213039</v>
      </c>
      <c r="C17" s="23">
        <v>206105.29249999899</v>
      </c>
      <c r="D17" s="23">
        <v>-266045.67</v>
      </c>
      <c r="E17" s="23">
        <f t="shared" si="0"/>
        <v>-59940.377500000992</v>
      </c>
      <c r="F17" s="24">
        <v>0.69230769230769196</v>
      </c>
      <c r="G17" s="25">
        <v>1</v>
      </c>
      <c r="H17" s="24">
        <v>0.66666666666666596</v>
      </c>
      <c r="I17" s="24" t="s">
        <v>52</v>
      </c>
      <c r="J17" s="22">
        <v>1</v>
      </c>
      <c r="K17" s="22">
        <v>12</v>
      </c>
      <c r="L17" s="22">
        <v>0</v>
      </c>
      <c r="M17" s="22">
        <v>13</v>
      </c>
    </row>
    <row r="18" spans="1:13" x14ac:dyDescent="0.25">
      <c r="A18" s="21" t="s">
        <v>36</v>
      </c>
      <c r="B18" s="26">
        <v>11.353843579999999</v>
      </c>
      <c r="C18" s="23">
        <v>18376.3649999999</v>
      </c>
      <c r="D18" s="23">
        <v>-52378.78</v>
      </c>
      <c r="E18" s="23">
        <f t="shared" si="0"/>
        <v>-34002.415000000095</v>
      </c>
      <c r="F18" s="24">
        <v>0.72727272727272696</v>
      </c>
      <c r="G18" s="25" t="s">
        <v>52</v>
      </c>
      <c r="H18" s="24">
        <v>0.71428571428571397</v>
      </c>
      <c r="I18" s="24">
        <v>0.75</v>
      </c>
      <c r="J18" s="22">
        <v>0</v>
      </c>
      <c r="K18" s="22">
        <v>7</v>
      </c>
      <c r="L18" s="22">
        <v>4</v>
      </c>
      <c r="M18" s="22">
        <v>11</v>
      </c>
    </row>
    <row r="19" spans="1:13" x14ac:dyDescent="0.25">
      <c r="A19" s="21" t="s">
        <v>41</v>
      </c>
      <c r="B19" s="26">
        <v>87.084400000000002</v>
      </c>
      <c r="C19" s="23">
        <v>-58686.298499999997</v>
      </c>
      <c r="D19" s="23">
        <v>-22484</v>
      </c>
      <c r="E19" s="23">
        <f t="shared" si="0"/>
        <v>-81170.298500000004</v>
      </c>
      <c r="F19" s="24">
        <v>1</v>
      </c>
      <c r="G19" s="25">
        <v>1</v>
      </c>
      <c r="H19" s="24">
        <v>1</v>
      </c>
      <c r="I19" s="24">
        <v>1</v>
      </c>
      <c r="J19" s="22">
        <v>4</v>
      </c>
      <c r="K19" s="22">
        <v>2</v>
      </c>
      <c r="L19" s="22">
        <v>5</v>
      </c>
      <c r="M19" s="22">
        <v>11</v>
      </c>
    </row>
    <row r="20" spans="1:13" x14ac:dyDescent="0.25">
      <c r="A20" s="21" t="s">
        <v>31</v>
      </c>
      <c r="B20" s="26">
        <v>17.864931169999998</v>
      </c>
      <c r="C20" s="23">
        <v>132967.51</v>
      </c>
      <c r="D20" s="23">
        <v>0</v>
      </c>
      <c r="E20" s="23">
        <f t="shared" si="0"/>
        <v>132967.51</v>
      </c>
      <c r="F20" s="24">
        <v>1</v>
      </c>
      <c r="G20" s="25">
        <v>1</v>
      </c>
      <c r="H20" s="24" t="s">
        <v>52</v>
      </c>
      <c r="I20" s="24" t="s">
        <v>52</v>
      </c>
      <c r="J20" s="22">
        <v>10</v>
      </c>
      <c r="K20" s="22">
        <v>0</v>
      </c>
      <c r="L20" s="22">
        <v>0</v>
      </c>
      <c r="M20" s="22">
        <v>10</v>
      </c>
    </row>
    <row r="21" spans="1:13" x14ac:dyDescent="0.25">
      <c r="A21" s="21" t="s">
        <v>37</v>
      </c>
      <c r="B21" s="26">
        <v>11.637395799999901</v>
      </c>
      <c r="C21" s="23">
        <v>175064.2115</v>
      </c>
      <c r="D21" s="23">
        <v>-161838</v>
      </c>
      <c r="E21" s="23">
        <f t="shared" si="0"/>
        <v>13226.211500000005</v>
      </c>
      <c r="F21" s="24">
        <v>0.8</v>
      </c>
      <c r="G21" s="25">
        <v>1</v>
      </c>
      <c r="H21" s="24">
        <v>0.77777777777777701</v>
      </c>
      <c r="I21" s="24" t="s">
        <v>52</v>
      </c>
      <c r="J21" s="22">
        <v>1</v>
      </c>
      <c r="K21" s="22">
        <v>9</v>
      </c>
      <c r="L21" s="22">
        <v>0</v>
      </c>
      <c r="M21" s="22">
        <v>10</v>
      </c>
    </row>
    <row r="22" spans="1:13" x14ac:dyDescent="0.25">
      <c r="A22" s="21" t="s">
        <v>7</v>
      </c>
      <c r="B22" s="26">
        <v>16.782306431999999</v>
      </c>
      <c r="C22" s="23">
        <v>149657.31999999899</v>
      </c>
      <c r="D22" s="23">
        <v>0</v>
      </c>
      <c r="E22" s="23">
        <f t="shared" si="0"/>
        <v>149657.31999999899</v>
      </c>
      <c r="F22" s="24">
        <v>1</v>
      </c>
      <c r="G22" s="25">
        <v>1</v>
      </c>
      <c r="H22" s="24">
        <v>1</v>
      </c>
      <c r="I22" s="24" t="s">
        <v>52</v>
      </c>
      <c r="J22" s="22">
        <v>6</v>
      </c>
      <c r="K22" s="22">
        <v>3</v>
      </c>
      <c r="L22" s="22">
        <v>0</v>
      </c>
      <c r="M22" s="22">
        <v>9</v>
      </c>
    </row>
    <row r="23" spans="1:13" x14ac:dyDescent="0.25">
      <c r="A23" s="21" t="s">
        <v>11</v>
      </c>
      <c r="B23" s="26">
        <v>10.3437519629999</v>
      </c>
      <c r="C23" s="23">
        <v>124501.72</v>
      </c>
      <c r="D23" s="23">
        <v>-900839.01055000001</v>
      </c>
      <c r="E23" s="23">
        <f t="shared" si="0"/>
        <v>-776337.29055000003</v>
      </c>
      <c r="F23" s="24">
        <v>0.33333333333333298</v>
      </c>
      <c r="G23" s="25">
        <v>0.14285714285714199</v>
      </c>
      <c r="H23" s="24">
        <v>1</v>
      </c>
      <c r="I23" s="24" t="s">
        <v>52</v>
      </c>
      <c r="J23" s="22">
        <v>7</v>
      </c>
      <c r="K23" s="22">
        <v>2</v>
      </c>
      <c r="L23" s="22">
        <v>0</v>
      </c>
      <c r="M23" s="22">
        <v>9</v>
      </c>
    </row>
    <row r="24" spans="1:13" x14ac:dyDescent="0.25">
      <c r="A24" s="21" t="s">
        <v>20</v>
      </c>
      <c r="B24" s="26">
        <v>7.5348044950000004</v>
      </c>
      <c r="C24" s="23">
        <v>102780.30650000001</v>
      </c>
      <c r="D24" s="23">
        <v>-161257.804</v>
      </c>
      <c r="E24" s="23">
        <f t="shared" si="0"/>
        <v>-58477.497499999998</v>
      </c>
      <c r="F24" s="24">
        <v>0.625</v>
      </c>
      <c r="G24" s="25" t="s">
        <v>52</v>
      </c>
      <c r="H24" s="24">
        <v>0.625</v>
      </c>
      <c r="I24" s="24" t="s">
        <v>52</v>
      </c>
      <c r="J24" s="22">
        <v>0</v>
      </c>
      <c r="K24" s="22">
        <v>8</v>
      </c>
      <c r="L24" s="22">
        <v>0</v>
      </c>
      <c r="M24" s="22">
        <v>8</v>
      </c>
    </row>
    <row r="25" spans="1:13" x14ac:dyDescent="0.25">
      <c r="A25" s="21" t="s">
        <v>27</v>
      </c>
      <c r="B25" s="26">
        <v>9.4482984000000005</v>
      </c>
      <c r="C25" s="23">
        <v>55006.99</v>
      </c>
      <c r="D25" s="23">
        <v>116553.5</v>
      </c>
      <c r="E25" s="23">
        <f t="shared" si="0"/>
        <v>171560.49</v>
      </c>
      <c r="F25" s="24">
        <v>0.85714285714285698</v>
      </c>
      <c r="G25" s="25">
        <v>1</v>
      </c>
      <c r="H25" s="24">
        <v>1</v>
      </c>
      <c r="I25" s="24">
        <v>0</v>
      </c>
      <c r="J25" s="22">
        <v>2</v>
      </c>
      <c r="K25" s="22">
        <v>4</v>
      </c>
      <c r="L25" s="22">
        <v>1</v>
      </c>
      <c r="M25" s="22">
        <v>7</v>
      </c>
    </row>
    <row r="26" spans="1:13" x14ac:dyDescent="0.25">
      <c r="A26" s="21" t="s">
        <v>6</v>
      </c>
      <c r="B26" s="26">
        <v>5.3997731289999997</v>
      </c>
      <c r="C26" s="23">
        <v>50038.53</v>
      </c>
      <c r="D26" s="23">
        <v>-207069.17183000001</v>
      </c>
      <c r="E26" s="23">
        <f t="shared" si="0"/>
        <v>-157030.64183000001</v>
      </c>
      <c r="F26" s="24">
        <v>0.16666666666666599</v>
      </c>
      <c r="G26" s="25" t="s">
        <v>52</v>
      </c>
      <c r="H26" s="24">
        <v>0.16666666666666599</v>
      </c>
      <c r="I26" s="24" t="s">
        <v>52</v>
      </c>
      <c r="J26" s="22">
        <v>0</v>
      </c>
      <c r="K26" s="22">
        <v>6</v>
      </c>
      <c r="L26" s="22">
        <v>0</v>
      </c>
      <c r="M26" s="22">
        <v>6</v>
      </c>
    </row>
    <row r="27" spans="1:13" x14ac:dyDescent="0.25">
      <c r="A27" s="21" t="s">
        <v>10</v>
      </c>
      <c r="B27" s="26">
        <v>4.6699145389999996</v>
      </c>
      <c r="C27" s="23">
        <v>62683.774400000002</v>
      </c>
      <c r="D27" s="23">
        <v>0</v>
      </c>
      <c r="E27" s="23">
        <f t="shared" si="0"/>
        <v>62683.774400000002</v>
      </c>
      <c r="F27" s="24">
        <v>1</v>
      </c>
      <c r="G27" s="25" t="s">
        <v>52</v>
      </c>
      <c r="H27" s="24">
        <v>1</v>
      </c>
      <c r="I27" s="24" t="s">
        <v>52</v>
      </c>
      <c r="J27" s="22">
        <v>0</v>
      </c>
      <c r="K27" s="22">
        <v>6</v>
      </c>
      <c r="L27" s="22">
        <v>0</v>
      </c>
      <c r="M27" s="22">
        <v>6</v>
      </c>
    </row>
    <row r="28" spans="1:13" x14ac:dyDescent="0.25">
      <c r="A28" s="21" t="s">
        <v>8</v>
      </c>
      <c r="B28" s="26">
        <v>4.3978520059999999</v>
      </c>
      <c r="C28" s="23">
        <v>40032.549120000003</v>
      </c>
      <c r="D28" s="23">
        <v>0</v>
      </c>
      <c r="E28" s="23">
        <f t="shared" si="0"/>
        <v>40032.549120000003</v>
      </c>
      <c r="F28" s="24">
        <v>1</v>
      </c>
      <c r="G28" s="25" t="s">
        <v>52</v>
      </c>
      <c r="H28" s="24">
        <v>1</v>
      </c>
      <c r="I28" s="24" t="s">
        <v>52</v>
      </c>
      <c r="J28" s="22">
        <v>0</v>
      </c>
      <c r="K28" s="22">
        <v>4</v>
      </c>
      <c r="L28" s="22">
        <v>0</v>
      </c>
      <c r="M28" s="22">
        <v>4</v>
      </c>
    </row>
    <row r="29" spans="1:13" x14ac:dyDescent="0.25">
      <c r="A29" s="21" t="s">
        <v>18</v>
      </c>
      <c r="B29" s="26">
        <v>3.9539507999999999</v>
      </c>
      <c r="C29" s="23">
        <v>31533.29</v>
      </c>
      <c r="D29" s="23">
        <v>0</v>
      </c>
      <c r="E29" s="23">
        <f t="shared" si="0"/>
        <v>31533.29</v>
      </c>
      <c r="F29" s="24">
        <v>1</v>
      </c>
      <c r="G29" s="25">
        <v>1</v>
      </c>
      <c r="H29" s="24">
        <v>1</v>
      </c>
      <c r="I29" s="24" t="s">
        <v>52</v>
      </c>
      <c r="J29" s="22">
        <v>2</v>
      </c>
      <c r="K29" s="22">
        <v>2</v>
      </c>
      <c r="L29" s="22">
        <v>0</v>
      </c>
      <c r="M29" s="22">
        <v>4</v>
      </c>
    </row>
    <row r="30" spans="1:13" x14ac:dyDescent="0.25">
      <c r="A30" s="21" t="s">
        <v>19</v>
      </c>
      <c r="B30" s="26">
        <v>4.47922625</v>
      </c>
      <c r="C30" s="23">
        <v>19430</v>
      </c>
      <c r="D30" s="23">
        <v>0</v>
      </c>
      <c r="E30" s="23">
        <f t="shared" si="0"/>
        <v>19430</v>
      </c>
      <c r="F30" s="24">
        <v>1</v>
      </c>
      <c r="G30" s="25" t="s">
        <v>52</v>
      </c>
      <c r="H30" s="24">
        <v>1</v>
      </c>
      <c r="I30" s="24" t="s">
        <v>52</v>
      </c>
      <c r="J30" s="22">
        <v>0</v>
      </c>
      <c r="K30" s="22">
        <v>4</v>
      </c>
      <c r="L30" s="22">
        <v>0</v>
      </c>
      <c r="M30" s="22">
        <v>4</v>
      </c>
    </row>
    <row r="31" spans="1:13" x14ac:dyDescent="0.25">
      <c r="A31" s="21" t="s">
        <v>9</v>
      </c>
      <c r="B31" s="26">
        <v>4.8938357720000001</v>
      </c>
      <c r="C31" s="23">
        <v>47540.59</v>
      </c>
      <c r="D31" s="23">
        <v>0</v>
      </c>
      <c r="E31" s="23">
        <f t="shared" si="0"/>
        <v>47540.59</v>
      </c>
      <c r="F31" s="24">
        <v>1</v>
      </c>
      <c r="G31" s="25">
        <v>1</v>
      </c>
      <c r="H31" s="24">
        <v>1</v>
      </c>
      <c r="I31" s="24" t="s">
        <v>52</v>
      </c>
      <c r="J31" s="22">
        <v>1</v>
      </c>
      <c r="K31" s="22">
        <v>2</v>
      </c>
      <c r="L31" s="22">
        <v>0</v>
      </c>
      <c r="M31" s="22">
        <v>3</v>
      </c>
    </row>
    <row r="32" spans="1:13" x14ac:dyDescent="0.25">
      <c r="A32" s="21" t="s">
        <v>12</v>
      </c>
      <c r="B32" s="26">
        <v>2.6537725860000001</v>
      </c>
      <c r="C32" s="23">
        <v>94097.047139999995</v>
      </c>
      <c r="D32" s="23">
        <v>-75337.644350000002</v>
      </c>
      <c r="E32" s="23">
        <f t="shared" si="0"/>
        <v>18759.402789999993</v>
      </c>
      <c r="F32" s="24">
        <v>0.5</v>
      </c>
      <c r="G32" s="25" t="s">
        <v>52</v>
      </c>
      <c r="H32" s="24">
        <v>0.5</v>
      </c>
      <c r="I32" s="24" t="s">
        <v>52</v>
      </c>
      <c r="J32" s="22">
        <v>0</v>
      </c>
      <c r="K32" s="22">
        <v>3</v>
      </c>
      <c r="L32" s="22">
        <v>0</v>
      </c>
      <c r="M32" s="22">
        <v>3</v>
      </c>
    </row>
    <row r="33" spans="1:13" x14ac:dyDescent="0.25">
      <c r="A33" s="21" t="s">
        <v>25</v>
      </c>
      <c r="B33" s="26">
        <v>4.5685698759999998</v>
      </c>
      <c r="C33" s="23">
        <v>50861.917509999999</v>
      </c>
      <c r="D33" s="23">
        <v>0</v>
      </c>
      <c r="E33" s="23">
        <f t="shared" si="0"/>
        <v>50861.917509999999</v>
      </c>
      <c r="F33" s="24">
        <v>1</v>
      </c>
      <c r="G33" s="25" t="s">
        <v>52</v>
      </c>
      <c r="H33" s="24">
        <v>1</v>
      </c>
      <c r="I33" s="24" t="s">
        <v>52</v>
      </c>
      <c r="J33" s="22">
        <v>0</v>
      </c>
      <c r="K33" s="22">
        <v>3</v>
      </c>
      <c r="L33" s="22">
        <v>0</v>
      </c>
      <c r="M33" s="22">
        <v>3</v>
      </c>
    </row>
    <row r="34" spans="1:13" x14ac:dyDescent="0.25">
      <c r="A34" s="21" t="s">
        <v>28</v>
      </c>
      <c r="B34" s="26">
        <v>0.99750000000000005</v>
      </c>
      <c r="C34" s="23">
        <v>22838.5923</v>
      </c>
      <c r="D34" s="23">
        <v>0</v>
      </c>
      <c r="E34" s="23">
        <f t="shared" si="0"/>
        <v>22838.5923</v>
      </c>
      <c r="F34" s="24">
        <v>1</v>
      </c>
      <c r="G34" s="25" t="s">
        <v>52</v>
      </c>
      <c r="H34" s="24">
        <v>1</v>
      </c>
      <c r="I34" s="24" t="s">
        <v>52</v>
      </c>
      <c r="J34" s="22">
        <v>0</v>
      </c>
      <c r="K34" s="22">
        <v>3</v>
      </c>
      <c r="L34" s="22">
        <v>0</v>
      </c>
      <c r="M34" s="22">
        <v>3</v>
      </c>
    </row>
    <row r="35" spans="1:13" x14ac:dyDescent="0.25">
      <c r="A35" s="21" t="s">
        <v>16</v>
      </c>
      <c r="B35" s="26">
        <v>0.52229299399999995</v>
      </c>
      <c r="C35" s="23">
        <v>3140.4474339999902</v>
      </c>
      <c r="D35" s="23">
        <v>0</v>
      </c>
      <c r="E35" s="23">
        <f t="shared" si="0"/>
        <v>3140.4474339999902</v>
      </c>
      <c r="F35" s="24">
        <v>1</v>
      </c>
      <c r="G35" s="25">
        <v>1</v>
      </c>
      <c r="H35" s="24" t="s">
        <v>52</v>
      </c>
      <c r="I35" s="24" t="s">
        <v>52</v>
      </c>
      <c r="J35" s="22">
        <v>2</v>
      </c>
      <c r="K35" s="22">
        <v>0</v>
      </c>
      <c r="L35" s="22">
        <v>0</v>
      </c>
      <c r="M35" s="22">
        <v>2</v>
      </c>
    </row>
    <row r="36" spans="1:13" x14ac:dyDescent="0.25">
      <c r="A36" s="21" t="s">
        <v>5</v>
      </c>
      <c r="B36" s="26">
        <v>1.202006578</v>
      </c>
      <c r="C36" s="23">
        <v>16021.04</v>
      </c>
      <c r="D36" s="23">
        <v>0</v>
      </c>
      <c r="E36" s="23">
        <f t="shared" si="0"/>
        <v>16021.04</v>
      </c>
      <c r="F36" s="24">
        <v>1</v>
      </c>
      <c r="G36" s="25">
        <v>1</v>
      </c>
      <c r="H36" s="24" t="s">
        <v>52</v>
      </c>
      <c r="I36" s="24" t="s">
        <v>52</v>
      </c>
      <c r="J36" s="22">
        <v>1</v>
      </c>
      <c r="K36" s="22">
        <v>0</v>
      </c>
      <c r="L36" s="22">
        <v>0</v>
      </c>
      <c r="M36" s="22">
        <v>1</v>
      </c>
    </row>
    <row r="37" spans="1:13" x14ac:dyDescent="0.25">
      <c r="A37" s="21" t="s">
        <v>15</v>
      </c>
      <c r="B37" s="26">
        <v>1.7037318999999999E-2</v>
      </c>
      <c r="C37" s="23">
        <v>229.5</v>
      </c>
      <c r="D37" s="23">
        <v>0</v>
      </c>
      <c r="E37" s="23">
        <f t="shared" si="0"/>
        <v>229.5</v>
      </c>
      <c r="F37" s="24">
        <v>1</v>
      </c>
      <c r="G37" s="25" t="s">
        <v>52</v>
      </c>
      <c r="H37" s="24">
        <v>1</v>
      </c>
      <c r="I37" s="24" t="s">
        <v>52</v>
      </c>
      <c r="J37" s="22">
        <v>0</v>
      </c>
      <c r="K37" s="22">
        <v>1</v>
      </c>
      <c r="L37" s="22">
        <v>0</v>
      </c>
      <c r="M37" s="22">
        <v>1</v>
      </c>
    </row>
    <row r="38" spans="1:13" x14ac:dyDescent="0.25">
      <c r="A38" s="21" t="s">
        <v>22</v>
      </c>
      <c r="B38" s="26">
        <v>0.90132000000000001</v>
      </c>
      <c r="C38" s="23">
        <v>9951.0020000000004</v>
      </c>
      <c r="D38" s="23">
        <v>0</v>
      </c>
      <c r="E38" s="23">
        <f t="shared" si="0"/>
        <v>9951.0020000000004</v>
      </c>
      <c r="F38" s="24">
        <v>1</v>
      </c>
      <c r="G38" s="25" t="s">
        <v>52</v>
      </c>
      <c r="H38" s="24">
        <v>1</v>
      </c>
      <c r="I38" s="24" t="s">
        <v>52</v>
      </c>
      <c r="J38" s="22">
        <v>0</v>
      </c>
      <c r="K38" s="22">
        <v>1</v>
      </c>
      <c r="L38" s="22">
        <v>0</v>
      </c>
      <c r="M38" s="22">
        <v>1</v>
      </c>
    </row>
    <row r="39" spans="1:13" x14ac:dyDescent="0.25">
      <c r="A39" s="21" t="s">
        <v>24</v>
      </c>
      <c r="B39" s="26">
        <v>0.89900000000000002</v>
      </c>
      <c r="C39" s="23">
        <v>6021.93</v>
      </c>
      <c r="D39" s="23">
        <v>0</v>
      </c>
      <c r="E39" s="23">
        <f t="shared" si="0"/>
        <v>6021.93</v>
      </c>
      <c r="F39" s="24">
        <v>1</v>
      </c>
      <c r="G39" s="25" t="s">
        <v>52</v>
      </c>
      <c r="H39" s="24">
        <v>1</v>
      </c>
      <c r="I39" s="24" t="s">
        <v>52</v>
      </c>
      <c r="J39" s="22">
        <v>0</v>
      </c>
      <c r="K39" s="22">
        <v>1</v>
      </c>
      <c r="L39" s="22">
        <v>0</v>
      </c>
      <c r="M39" s="22">
        <v>1</v>
      </c>
    </row>
  </sheetData>
  <conditionalFormatting sqref="F1:F104857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I3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Hui</dc:creator>
  <cp:lastModifiedBy>Peter Hui</cp:lastModifiedBy>
  <dcterms:created xsi:type="dcterms:W3CDTF">2023-11-29T07:19:04Z</dcterms:created>
  <dcterms:modified xsi:type="dcterms:W3CDTF">2023-11-30T02:23:45Z</dcterms:modified>
</cp:coreProperties>
</file>