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Work\Year 1 Semester 2 (Sem 2)\Electrical Lab\Experiment 7\"/>
    </mc:Choice>
  </mc:AlternateContent>
  <xr:revisionPtr revIDLastSave="0" documentId="13_ncr:1_{E767ED56-554B-4A88-916D-163AE9EB35FF}" xr6:coauthVersionLast="47" xr6:coauthVersionMax="47" xr10:uidLastSave="{00000000-0000-0000-0000-000000000000}"/>
  <bookViews>
    <workbookView xWindow="-108" yWindow="-108" windowWidth="23256" windowHeight="12576" xr2:uid="{E2F0CF38-573F-44B3-9DDE-1B16BEA5E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C13" i="1"/>
  <c r="D13" i="1" s="1"/>
  <c r="C3" i="1"/>
  <c r="D10" i="1"/>
  <c r="D12" i="1"/>
  <c r="D3" i="1"/>
</calcChain>
</file>

<file path=xl/sharedStrings.xml><?xml version="1.0" encoding="utf-8"?>
<sst xmlns="http://schemas.openxmlformats.org/spreadsheetml/2006/main" count="10" uniqueCount="10">
  <si>
    <t>Frequency (Hz</t>
  </si>
  <si>
    <t>Vo/Vin</t>
  </si>
  <si>
    <t>20log(Vo/Vin)</t>
  </si>
  <si>
    <t xml:space="preserve">Vin = </t>
  </si>
  <si>
    <t>Mid band voltage gain in dB</t>
  </si>
  <si>
    <t>Mid band voltage gain</t>
  </si>
  <si>
    <t>Upper cutoff frequency</t>
  </si>
  <si>
    <t>Bandwidth</t>
  </si>
  <si>
    <t>Vo (p-p) (V)</t>
  </si>
  <si>
    <t>Lower cutoff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</si>
</sst>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3A2F-3E58-4047-87C3-9D455A141973}">
  <dimension ref="A1:D20"/>
  <sheetViews>
    <sheetView tabSelected="1" workbookViewId="0">
      <selection activeCell="C18" sqref="C18"/>
    </sheetView>
  </sheetViews>
  <sheetFormatPr defaultRowHeight="14.4" x14ac:dyDescent="0.3"/>
  <cols>
    <col min="1" max="1" width="12.33203125" bestFit="1" customWidth="1"/>
    <col min="2" max="2" width="10.5546875" customWidth="1"/>
    <col min="3" max="3" width="8.5546875" bestFit="1" customWidth="1"/>
    <col min="4" max="4" width="12.109375" bestFit="1" customWidth="1"/>
  </cols>
  <sheetData>
    <row r="1" spans="1:4" x14ac:dyDescent="0.3">
      <c r="A1" t="s">
        <v>3</v>
      </c>
      <c r="B1" s="1">
        <v>0.05</v>
      </c>
    </row>
    <row r="2" spans="1:4" x14ac:dyDescent="0.3">
      <c r="A2" t="s">
        <v>0</v>
      </c>
      <c r="B2" t="s">
        <v>8</v>
      </c>
      <c r="C2" t="s">
        <v>1</v>
      </c>
      <c r="D2" t="s">
        <v>2</v>
      </c>
    </row>
    <row r="3" spans="1:4" x14ac:dyDescent="0.3">
      <c r="A3">
        <v>200</v>
      </c>
      <c r="B3" s="3">
        <v>2.7749999999999999</v>
      </c>
      <c r="C3" s="3">
        <f>B3/$B$1</f>
        <v>55.499999999999993</v>
      </c>
      <c r="D3" s="3">
        <f>20*LOG(C3)</f>
        <v>34.88585966245352</v>
      </c>
    </row>
    <row r="4" spans="1:4" x14ac:dyDescent="0.3">
      <c r="A4">
        <v>400</v>
      </c>
      <c r="B4" s="3">
        <v>4.7869999999999999</v>
      </c>
      <c r="C4" s="3">
        <f t="shared" ref="C4:C13" si="0">B4/$B$1</f>
        <v>95.74</v>
      </c>
      <c r="D4" s="3">
        <f t="shared" ref="D4:D13" si="1">20*LOG(C4)</f>
        <v>39.621868462918599</v>
      </c>
    </row>
    <row r="5" spans="1:4" x14ac:dyDescent="0.3">
      <c r="A5">
        <v>600</v>
      </c>
      <c r="B5" s="3">
        <v>5.9619999999999997</v>
      </c>
      <c r="C5" s="3">
        <f t="shared" si="0"/>
        <v>119.24</v>
      </c>
      <c r="D5" s="3">
        <f t="shared" si="1"/>
        <v>41.528439347211865</v>
      </c>
    </row>
    <row r="6" spans="1:4" x14ac:dyDescent="0.3">
      <c r="A6">
        <v>800</v>
      </c>
      <c r="B6" s="3">
        <v>6.6859999999999999</v>
      </c>
      <c r="C6" s="3">
        <f t="shared" si="0"/>
        <v>133.72</v>
      </c>
      <c r="D6" s="3">
        <f t="shared" si="1"/>
        <v>42.523927358410624</v>
      </c>
    </row>
    <row r="7" spans="1:4" x14ac:dyDescent="0.3">
      <c r="A7">
        <v>1000</v>
      </c>
      <c r="B7" s="3">
        <v>7.0259999999999998</v>
      </c>
      <c r="C7" s="3">
        <f t="shared" si="0"/>
        <v>140.51999999999998</v>
      </c>
      <c r="D7" s="3">
        <f t="shared" si="1"/>
        <v>42.954762822399758</v>
      </c>
    </row>
    <row r="8" spans="1:4" x14ac:dyDescent="0.3">
      <c r="A8">
        <v>5000</v>
      </c>
      <c r="B8" s="3">
        <v>8.1080000000000005</v>
      </c>
      <c r="C8" s="3">
        <f t="shared" si="0"/>
        <v>162.16</v>
      </c>
      <c r="D8" s="3">
        <f t="shared" si="1"/>
        <v>44.198874713699048</v>
      </c>
    </row>
    <row r="9" spans="1:4" x14ac:dyDescent="0.3">
      <c r="A9">
        <v>10000</v>
      </c>
      <c r="B9" s="3">
        <v>8.3040000000000003</v>
      </c>
      <c r="C9" s="3">
        <f t="shared" si="0"/>
        <v>166.07999999999998</v>
      </c>
      <c r="D9" s="3">
        <f t="shared" si="1"/>
        <v>44.406346723367278</v>
      </c>
    </row>
    <row r="10" spans="1:4" x14ac:dyDescent="0.3">
      <c r="A10">
        <v>25000</v>
      </c>
      <c r="B10" s="3">
        <v>8.5039999999999996</v>
      </c>
      <c r="C10" s="3">
        <f t="shared" si="0"/>
        <v>170.07999999999998</v>
      </c>
      <c r="D10" s="3">
        <f t="shared" si="1"/>
        <v>44.613064943584426</v>
      </c>
    </row>
    <row r="11" spans="1:4" x14ac:dyDescent="0.3">
      <c r="A11">
        <v>50000</v>
      </c>
      <c r="B11" s="3">
        <v>8.5410000000000004</v>
      </c>
      <c r="C11" s="3">
        <f t="shared" si="0"/>
        <v>170.82</v>
      </c>
      <c r="D11" s="3">
        <f t="shared" si="1"/>
        <v>44.650774350611975</v>
      </c>
    </row>
    <row r="12" spans="1:4" x14ac:dyDescent="0.3">
      <c r="A12">
        <v>100000</v>
      </c>
      <c r="B12" s="3">
        <v>8.5090000000000003</v>
      </c>
      <c r="C12" s="3">
        <f t="shared" si="0"/>
        <v>170.18</v>
      </c>
      <c r="D12" s="3">
        <f t="shared" si="1"/>
        <v>44.618170386415287</v>
      </c>
    </row>
    <row r="13" spans="1:4" x14ac:dyDescent="0.3">
      <c r="A13">
        <v>150000</v>
      </c>
      <c r="B13" s="3">
        <v>8.5020000000000007</v>
      </c>
      <c r="C13" s="3">
        <f t="shared" si="0"/>
        <v>170.04</v>
      </c>
      <c r="D13" s="3">
        <f t="shared" si="1"/>
        <v>44.61102192590171</v>
      </c>
    </row>
    <row r="14" spans="1:4" x14ac:dyDescent="0.3">
      <c r="B14" s="1"/>
      <c r="C14" s="1"/>
      <c r="D14" s="1"/>
    </row>
    <row r="16" spans="1:4" x14ac:dyDescent="0.3">
      <c r="A16" s="2" t="s">
        <v>5</v>
      </c>
      <c r="B16" s="2"/>
      <c r="C16">
        <v>0.23400000000000001</v>
      </c>
    </row>
    <row r="17" spans="1:3" x14ac:dyDescent="0.3">
      <c r="A17" s="2" t="s">
        <v>4</v>
      </c>
      <c r="B17" s="2"/>
      <c r="C17">
        <v>44.744</v>
      </c>
    </row>
    <row r="18" spans="1:3" x14ac:dyDescent="0.3">
      <c r="A18" s="2" t="s">
        <v>9</v>
      </c>
      <c r="B18" s="2"/>
      <c r="C18" s="1">
        <v>596.75300000000004</v>
      </c>
    </row>
    <row r="19" spans="1:3" x14ac:dyDescent="0.3">
      <c r="A19" s="2" t="s">
        <v>6</v>
      </c>
      <c r="B19" s="2"/>
      <c r="C19" s="1">
        <v>37952000</v>
      </c>
    </row>
    <row r="20" spans="1:3" x14ac:dyDescent="0.3">
      <c r="A20" s="2" t="s">
        <v>7</v>
      </c>
      <c r="B20" s="2"/>
      <c r="C20" s="1">
        <v>37951403.247000001</v>
      </c>
    </row>
  </sheetData>
  <mergeCells count="5">
    <mergeCell ref="A16:B16"/>
    <mergeCell ref="A17:B17"/>
    <mergeCell ref="A18:B18"/>
    <mergeCell ref="A19:B19"/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Srivatsa</dc:creator>
  <cp:lastModifiedBy>Abhinav Srivatsa</cp:lastModifiedBy>
  <dcterms:created xsi:type="dcterms:W3CDTF">2022-04-09T07:33:51Z</dcterms:created>
  <dcterms:modified xsi:type="dcterms:W3CDTF">2022-05-19T16:26:12Z</dcterms:modified>
</cp:coreProperties>
</file>