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05" activeTab="3"/>
  </bookViews>
  <sheets>
    <sheet name="zad 1" sheetId="9" r:id="rId1"/>
    <sheet name="zad 2" sheetId="30" r:id="rId2"/>
    <sheet name="zad 3" sheetId="31" r:id="rId3"/>
    <sheet name="zad 4" sheetId="6" r:id="rId4"/>
    <sheet name="Zad 5" sheetId="33" r:id="rId5"/>
    <sheet name="zad 6" sheetId="14" r:id="rId6"/>
    <sheet name="Zad 7" sheetId="28" r:id="rId7"/>
    <sheet name="zad 8" sheetId="18" r:id="rId8"/>
    <sheet name="zad8d " sheetId="32" r:id="rId9"/>
    <sheet name="zad 9" sheetId="19" r:id="rId10"/>
    <sheet name="zad 10" sheetId="34" r:id="rId11"/>
  </sheets>
  <definedNames>
    <definedName name="Średnia" localSheetId="2">#REF!</definedName>
    <definedName name="Średni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G1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C30" i="9"/>
  <c r="C28" i="9"/>
  <c r="B30" i="9"/>
  <c r="B28" i="9"/>
  <c r="C31" i="9"/>
  <c r="B31" i="9"/>
  <c r="G7" i="9"/>
  <c r="F4" i="31" l="1"/>
  <c r="F7" i="31"/>
  <c r="C11" i="19"/>
</calcChain>
</file>

<file path=xl/sharedStrings.xml><?xml version="1.0" encoding="utf-8"?>
<sst xmlns="http://schemas.openxmlformats.org/spreadsheetml/2006/main" count="127" uniqueCount="117">
  <si>
    <t>i</t>
  </si>
  <si>
    <t>Wskaźnik natężenia</t>
  </si>
  <si>
    <t>Na podstawie danych: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</si>
  <si>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</si>
  <si>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</si>
  <si>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t>Na pierwszym o długości 80 km jechał z prędkością 70 km/h, na drugim o długości  50 km osiągnął prędkość  60 km/h, a na ostatnim o długości70 km jechał z prędkością  85 km/h.</t>
  </si>
  <si>
    <t>Jaka była średnia prędkość kierowcy na trasie.</t>
  </si>
  <si>
    <t>młodszy doradca klienta</t>
  </si>
  <si>
    <t>ekspert finansowy</t>
  </si>
  <si>
    <t>kierownik oddziału</t>
  </si>
  <si>
    <t>wiceprezes</t>
  </si>
  <si>
    <t>prezes</t>
  </si>
  <si>
    <t>starszy doradca klienta</t>
  </si>
  <si>
    <t>Suma</t>
  </si>
  <si>
    <t>Dla podanych wielkości oblicz kwartyl pierwszy, drugi i trzeci.</t>
  </si>
  <si>
    <t>Na podstawie danych oblicz jaka jest średnia wartość tony opału zakupionego przez spółdzielnie.</t>
  </si>
  <si>
    <t>Lata</t>
  </si>
  <si>
    <t>Bilet normalny na przejazd autobusem miejskim, jednorazowy [zł]</t>
  </si>
  <si>
    <t>Przejazd taksówką osobową, taryfa dzienna - za 5km [zł]</t>
  </si>
  <si>
    <t>Na podstawie danych GUS:</t>
  </si>
  <si>
    <t>Rok</t>
  </si>
  <si>
    <t>Grecja</t>
  </si>
  <si>
    <t>Hiszpania</t>
  </si>
  <si>
    <t>Na podstawie danych dotyczących salda wpływów i wydatków dla przedstawionych krajów:</t>
  </si>
  <si>
    <t>a) oblicz średnie arytmetyczne</t>
  </si>
  <si>
    <t>b) przedstaw dane na jednym wykresie liniowym</t>
  </si>
  <si>
    <t>oblicz jaka była średnia cena biletu autobusowego oraz cena przejazdu taksówką w badanym okresie</t>
  </si>
  <si>
    <t>średnia arytmetyczna</t>
  </si>
  <si>
    <t>wg. Wzoru</t>
  </si>
  <si>
    <t>wg. Forrmuły excel</t>
  </si>
  <si>
    <t>a)</t>
  </si>
  <si>
    <t>Wartość</t>
  </si>
  <si>
    <t>Q1</t>
  </si>
  <si>
    <t>Me = Q2</t>
  </si>
  <si>
    <t>Q3</t>
  </si>
  <si>
    <t>Wójcik</t>
  </si>
  <si>
    <t>Stachowiak</t>
  </si>
  <si>
    <t>Urbanek</t>
  </si>
  <si>
    <t>Czok</t>
  </si>
  <si>
    <t>Ambroży</t>
  </si>
  <si>
    <t>Jańczak</t>
  </si>
  <si>
    <t>Stępniak</t>
  </si>
  <si>
    <t>Piwko</t>
  </si>
  <si>
    <t>Malicki</t>
  </si>
  <si>
    <t>Mazur</t>
  </si>
  <si>
    <t>Kordas</t>
  </si>
  <si>
    <t>Jóźwiak</t>
  </si>
  <si>
    <t>Garbacz</t>
  </si>
  <si>
    <t>Świderek</t>
  </si>
  <si>
    <t>Kowalski</t>
  </si>
  <si>
    <t>Nowak</t>
  </si>
  <si>
    <t>Malinowski</t>
  </si>
  <si>
    <t>Kwiatkowski</t>
  </si>
  <si>
    <t>Janicki</t>
  </si>
  <si>
    <t>Koterski</t>
  </si>
  <si>
    <t>Włosiak</t>
  </si>
  <si>
    <t>Jarocki</t>
  </si>
  <si>
    <t>Kowalewski</t>
  </si>
  <si>
    <t>Różycki</t>
  </si>
  <si>
    <t xml:space="preserve">Kierowca przejechał pewną trasę w 3 odcinkach.  </t>
  </si>
  <si>
    <t>ropa (USD/baryłka)</t>
  </si>
  <si>
    <t>Dla wyceny ropy oblicz wartość środkową oraz kwartyl pierwszy i trzeci.</t>
  </si>
  <si>
    <t>a) wylicz wskaźniki natężenia dla każdego kierowcy</t>
  </si>
  <si>
    <t>Nazwisko kierowcy</t>
  </si>
  <si>
    <t>W pewnej firmie logistycznej wśród kierowców zbadano pokonaną w pewnym miesiącu liczbę kilometrów na trasach oraz liczbę wykonanych tras:</t>
  </si>
  <si>
    <t>Całkowita miesięczna liczba km</t>
  </si>
  <si>
    <t>c) kierownictwo firmy zadecydowało, iż kierowcy pokonujący średnio powyżej 1000 km/trasę dostaną specjalną premię. Przy pomocy funkcji wskaż, którzy kierowcy otrzymają premię dostaną premię</t>
  </si>
  <si>
    <t>Liczba pokonanych tras</t>
  </si>
  <si>
    <t>b) wskaż kierowcę z najwyższą liczbą pokonanych km przypadającą na 1 trasę</t>
  </si>
  <si>
    <t>xi*ni</t>
  </si>
  <si>
    <t xml:space="preserve">xi </t>
  </si>
  <si>
    <t xml:space="preserve">ni </t>
  </si>
  <si>
    <t>Średnia prędkość kierowcy na trasie:</t>
  </si>
  <si>
    <t>km/h</t>
  </si>
  <si>
    <t xml:space="preserve">W pewnej spółdzielni mieszkaniowej zaopatrzono się w opał na zimę zapełniając magazyny w 27% węglem po 2650zł/tonę, 15% drewnem po 2430zł/tonę, a pozostałą część stanowiły po równo pellet (1950 zł/tonę) oraz  koks (2150 zł/tonę). </t>
  </si>
  <si>
    <t>Średnia cena opału</t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</si>
  <si>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i sk</t>
    </r>
  </si>
  <si>
    <t>wartość</t>
  </si>
  <si>
    <t>interpretacja</t>
  </si>
  <si>
    <t>SUMA</t>
  </si>
  <si>
    <t>Wyznacz wartość dominanty</t>
  </si>
  <si>
    <t>Do</t>
  </si>
  <si>
    <t>Średnia zarobków po podwyżce =</t>
  </si>
  <si>
    <t>e) aby przeciwdziałać inflacji zarząd zdecydował się podnieść wynagrodzenia brutto wszystkim pracownikom o 8%. Sprawdź jakie będą nowe wynagrodzenia oraz jak wpłynie to na średnią zarobków w banku</t>
  </si>
  <si>
    <t>Średnia zarobków na podstawie xj ś =</t>
  </si>
  <si>
    <t>d) na podstawie uzyskanych średnich grupowych, spróbuj uzyskać średnią dla całej zbiorowości</t>
  </si>
  <si>
    <t>Średnia grupowa dla kadry kierowniczej =</t>
  </si>
  <si>
    <t>Średnia grupowa dla kadry pracowniczej =</t>
  </si>
  <si>
    <t>c) oblicz średnie międzygrupowe netto, dla zatrudnionych w kadrze pracowniczej oraz kierowniczej</t>
  </si>
  <si>
    <t>Średnia zarobków netto =</t>
  </si>
  <si>
    <t>b) wiedząc , że zarobki netto wynoszą około 68% wartości brutto oblicz średnie wynagrodzenie "na rękę" w tym banku [UWAGA! Do obliczeń zastosuj odpowiednią funkcję)</t>
  </si>
  <si>
    <t>Średnia zarobków brutto =</t>
  </si>
  <si>
    <t>a) wyznacz średnią zarobków brutto dla pracowników korzystając ze wzoru</t>
  </si>
  <si>
    <t>kadra kierownicza</t>
  </si>
  <si>
    <t>kadra pracownicza</t>
  </si>
  <si>
    <t>Zarobki netto</t>
  </si>
  <si>
    <t>Liczba osób w podgrupach [nj]</t>
  </si>
  <si>
    <t>Liczba osób na stanowisku [ni]</t>
  </si>
  <si>
    <t>Zarobki brutto [xi]</t>
  </si>
  <si>
    <t>podgrupa [j]</t>
  </si>
  <si>
    <t>Stanowisko [i]</t>
  </si>
  <si>
    <t xml:space="preserve">Dla pewnego banku stworzona została tabela przedstawiająca liczbę pracowników oraz ich zarobkibrutto. Na podstawie danych: </t>
  </si>
  <si>
    <t>c)</t>
  </si>
  <si>
    <t>b) Wyznacz wartość decyla 3 oraz percentyla 67</t>
  </si>
  <si>
    <t>decyl6</t>
  </si>
  <si>
    <t>P67</t>
  </si>
  <si>
    <t>d) porównaj otrzymane wyniki z wynikami otrzymanymi w programie SPSS</t>
  </si>
  <si>
    <t>Dla otrzymanych w poprzednim zadaniu wskaźników natężenia wyznacz w SPSS średnią arytmetyczną oraz harmoniczną. Porównaj otrzymane wyniki</t>
  </si>
  <si>
    <t>e) Zbuduj wykres skrzynka i wąsy. Zinterpretuj wykres</t>
  </si>
  <si>
    <t>Dla szeregu liczącego 239 obserwacji podane są następujące dane:</t>
  </si>
  <si>
    <t>Nr pozycji</t>
  </si>
  <si>
    <t>Wyznacz wartość percentyla P58</t>
  </si>
  <si>
    <t xml:space="preserve">W pewnym zakładzie pracy sprawdzono liczbę dni zaległegu urlopu (wynoszących minimum 2 tygodnie)  wśród pracowników. </t>
  </si>
  <si>
    <t>Zarobki brutto +8%</t>
  </si>
  <si>
    <t>n</t>
  </si>
  <si>
    <t>max</t>
  </si>
  <si>
    <t>Premia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</si>
</sst>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sz val="10"/>
      <name val="Arial CE"/>
      <charset val="238"/>
    </font>
    <font>
      <sz val="11"/>
      <color rgb="FF9C6500"/>
      <name val="Czcionka tekstu podstawowego"/>
      <family val="2"/>
      <charset val="238"/>
    </font>
    <font>
      <sz val="11"/>
      <name val="Calibri"/>
      <family val="2"/>
      <charset val="238"/>
    </font>
    <font>
      <sz val="11"/>
      <color rgb="FF9C6500"/>
      <name val="Calibri"/>
      <family val="2"/>
      <charset val="238"/>
      <scheme val="minor"/>
    </font>
    <font>
      <sz val="12"/>
      <name val="Times New Roman"/>
      <family val="1"/>
      <charset val="238"/>
    </font>
    <font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0" fontId="4" fillId="0" borderId="0"/>
    <xf numFmtId="0" fontId="5" fillId="2" borderId="0" applyNumberFormat="0" applyBorder="0" applyAlignment="0" applyProtection="0"/>
    <xf numFmtId="0" fontId="6" fillId="0" borderId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6" fillId="0" borderId="22" xfId="3" applyBorder="1" applyAlignment="1">
      <alignment horizontal="center" vertical="center"/>
    </xf>
    <xf numFmtId="4" fontId="6" fillId="0" borderId="1" xfId="3" applyNumberFormat="1" applyBorder="1" applyAlignment="1">
      <alignment horizontal="center" vertical="center"/>
    </xf>
    <xf numFmtId="1" fontId="8" fillId="0" borderId="1" xfId="4" applyNumberFormat="1" applyFont="1" applyBorder="1" applyAlignment="1"/>
    <xf numFmtId="1" fontId="9" fillId="0" borderId="1" xfId="4" applyNumberFormat="1" applyFont="1" applyBorder="1" applyAlignment="1"/>
    <xf numFmtId="3" fontId="8" fillId="0" borderId="1" xfId="4" applyNumberFormat="1" applyFont="1" applyBorder="1" applyAlignment="1"/>
    <xf numFmtId="3" fontId="9" fillId="0" borderId="1" xfId="4" applyNumberFormat="1" applyFont="1" applyBorder="1" applyAlignment="1"/>
    <xf numFmtId="3" fontId="9" fillId="0" borderId="1" xfId="1" applyNumberFormat="1" applyFont="1" applyBorder="1" applyAlignment="1">
      <alignment horizontal="right" wrapText="1"/>
    </xf>
    <xf numFmtId="3" fontId="8" fillId="0" borderId="1" xfId="1" applyNumberFormat="1" applyFont="1" applyBorder="1" applyAlignment="1">
      <alignment horizontal="right" wrapText="1"/>
    </xf>
    <xf numFmtId="0" fontId="10" fillId="0" borderId="1" xfId="0" applyFont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0" borderId="11" xfId="0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13" xfId="0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5" borderId="1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0" borderId="0" xfId="0" applyFont="1" applyAlignment="1">
      <alignment wrapText="1"/>
    </xf>
    <xf numFmtId="0" fontId="0" fillId="0" borderId="6" xfId="0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center" vertical="top" wrapText="1"/>
    </xf>
    <xf numFmtId="0" fontId="0" fillId="0" borderId="25" xfId="0" applyBorder="1" applyAlignment="1">
      <alignment horizontal="center"/>
    </xf>
    <xf numFmtId="0" fontId="1" fillId="3" borderId="18" xfId="0" applyFont="1" applyFill="1" applyBorder="1"/>
    <xf numFmtId="0" fontId="1" fillId="3" borderId="8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wrapText="1"/>
    </xf>
    <xf numFmtId="0" fontId="0" fillId="0" borderId="21" xfId="0" applyBorder="1" applyAlignment="1">
      <alignment horizontal="center"/>
    </xf>
    <xf numFmtId="0" fontId="0" fillId="6" borderId="24" xfId="0" applyFill="1" applyBorder="1" applyAlignment="1">
      <alignment wrapText="1"/>
    </xf>
    <xf numFmtId="0" fontId="0" fillId="0" borderId="20" xfId="0" applyBorder="1" applyAlignment="1">
      <alignment horizontal="center"/>
    </xf>
    <xf numFmtId="0" fontId="0" fillId="6" borderId="19" xfId="0" applyFill="1" applyBorder="1" applyAlignment="1">
      <alignment wrapText="1"/>
    </xf>
    <xf numFmtId="0" fontId="0" fillId="7" borderId="19" xfId="0" applyFill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7" borderId="26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7" borderId="27" xfId="0" applyFill="1" applyBorder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0" fillId="6" borderId="24" xfId="0" applyFill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0" fillId="0" borderId="1" xfId="0" applyBorder="1" applyAlignment="1">
      <alignment horizontal="center"/>
    </xf>
    <xf numFmtId="4" fontId="0" fillId="0" borderId="0" xfId="0" applyNumberFormat="1"/>
    <xf numFmtId="0" fontId="0" fillId="8" borderId="9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0" xfId="0" applyFill="1"/>
    <xf numFmtId="0" fontId="0" fillId="0" borderId="9" xfId="0" applyBorder="1" applyAlignment="1">
      <alignment wrapText="1"/>
    </xf>
    <xf numFmtId="0" fontId="0" fillId="0" borderId="9" xfId="0" applyBorder="1"/>
  </cellXfs>
  <cellStyles count="5">
    <cellStyle name="ANCLAS,REZONES Y SUS PARTES,DE FUNDICION,DE HIERRO O DE ACERO" xfId="4"/>
    <cellStyle name="Neutralny" xfId="2" builtinId="28"/>
    <cellStyle name="Normalny" xfId="0" builtinId="0"/>
    <cellStyle name="Normalny 2" xfId="1"/>
    <cellStyle name="Normalny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H31" sqref="H31"/>
    </sheetView>
  </sheetViews>
  <sheetFormatPr defaultRowHeight="15"/>
  <cols>
    <col min="1" max="1" width="18.85546875" customWidth="1"/>
    <col min="2" max="2" width="33.28515625" customWidth="1"/>
    <col min="3" max="3" width="30.42578125" customWidth="1"/>
  </cols>
  <sheetData>
    <row r="1" spans="1:7">
      <c r="A1" t="s">
        <v>19</v>
      </c>
    </row>
    <row r="2" spans="1:7">
      <c r="A2" t="s">
        <v>26</v>
      </c>
    </row>
    <row r="3" spans="1:7" ht="15.75" thickBot="1"/>
    <row r="4" spans="1:7" ht="45">
      <c r="A4" s="11" t="s">
        <v>16</v>
      </c>
      <c r="B4" s="11" t="s">
        <v>17</v>
      </c>
      <c r="C4" s="11" t="s">
        <v>18</v>
      </c>
    </row>
    <row r="5" spans="1:7">
      <c r="A5" s="12">
        <v>2000</v>
      </c>
      <c r="B5" s="10">
        <v>1.54</v>
      </c>
      <c r="C5" s="13">
        <v>11.69</v>
      </c>
    </row>
    <row r="6" spans="1:7">
      <c r="A6" s="12">
        <v>2001</v>
      </c>
      <c r="B6" s="13">
        <v>1.71</v>
      </c>
      <c r="C6" s="13">
        <v>12.28</v>
      </c>
    </row>
    <row r="7" spans="1:7">
      <c r="A7" s="12">
        <v>2002</v>
      </c>
      <c r="B7" s="13">
        <v>1.78</v>
      </c>
      <c r="C7" s="13">
        <v>12.33</v>
      </c>
      <c r="F7" t="s">
        <v>114</v>
      </c>
      <c r="G7">
        <f>COUNT(B5:B27)</f>
        <v>23</v>
      </c>
    </row>
    <row r="8" spans="1:7">
      <c r="A8" s="12">
        <v>2003</v>
      </c>
      <c r="B8" s="13">
        <v>1.81</v>
      </c>
      <c r="C8" s="13">
        <v>12.38</v>
      </c>
    </row>
    <row r="9" spans="1:7">
      <c r="A9" s="12">
        <v>2004</v>
      </c>
      <c r="B9" s="13">
        <v>1.85</v>
      </c>
      <c r="C9" s="13">
        <v>12.7</v>
      </c>
    </row>
    <row r="10" spans="1:7">
      <c r="A10" s="12">
        <v>2005</v>
      </c>
      <c r="B10" s="13">
        <v>1.92</v>
      </c>
      <c r="C10" s="13">
        <v>12.93</v>
      </c>
    </row>
    <row r="11" spans="1:7">
      <c r="A11" s="12">
        <v>2006</v>
      </c>
      <c r="B11" s="13">
        <v>1.97</v>
      </c>
      <c r="C11" s="13">
        <v>13.12</v>
      </c>
    </row>
    <row r="12" spans="1:7">
      <c r="A12" s="12">
        <v>2007</v>
      </c>
      <c r="B12" s="13">
        <v>2</v>
      </c>
      <c r="C12" s="13">
        <v>13.34</v>
      </c>
    </row>
    <row r="13" spans="1:7">
      <c r="A13" s="12">
        <v>2008</v>
      </c>
      <c r="B13" s="13">
        <v>2.11</v>
      </c>
      <c r="C13" s="13">
        <v>14.22</v>
      </c>
    </row>
    <row r="14" spans="1:7">
      <c r="A14" s="12">
        <v>2009</v>
      </c>
      <c r="B14" s="13">
        <v>2.19</v>
      </c>
      <c r="C14" s="13">
        <v>14.81</v>
      </c>
    </row>
    <row r="15" spans="1:7">
      <c r="A15" s="12">
        <v>2010</v>
      </c>
      <c r="B15" s="13">
        <v>2.23</v>
      </c>
      <c r="C15" s="13">
        <v>14.94</v>
      </c>
    </row>
    <row r="16" spans="1:7">
      <c r="A16" s="12">
        <v>2011</v>
      </c>
      <c r="B16" s="13">
        <v>2.34</v>
      </c>
      <c r="C16" s="13">
        <v>15.42</v>
      </c>
    </row>
    <row r="17" spans="1:3">
      <c r="A17" s="12">
        <v>2012</v>
      </c>
      <c r="B17" s="13">
        <v>2.58</v>
      </c>
      <c r="C17" s="13">
        <v>15.92</v>
      </c>
    </row>
    <row r="18" spans="1:3">
      <c r="A18" s="12">
        <v>2013</v>
      </c>
      <c r="B18" s="13">
        <v>2.72</v>
      </c>
      <c r="C18" s="13">
        <v>16.09</v>
      </c>
    </row>
    <row r="19" spans="1:3">
      <c r="A19" s="12">
        <v>2014</v>
      </c>
      <c r="B19" s="13">
        <v>2.73</v>
      </c>
      <c r="C19" s="13">
        <v>16.149999999999999</v>
      </c>
    </row>
    <row r="20" spans="1:3">
      <c r="A20" s="12">
        <v>2015</v>
      </c>
      <c r="B20" s="13">
        <v>2.71</v>
      </c>
      <c r="C20" s="13">
        <v>15.88</v>
      </c>
    </row>
    <row r="21" spans="1:3">
      <c r="A21" s="12">
        <v>2016</v>
      </c>
      <c r="B21" s="13">
        <v>2.71</v>
      </c>
      <c r="C21" s="13">
        <v>15.93</v>
      </c>
    </row>
    <row r="22" spans="1:3">
      <c r="A22" s="12">
        <v>2017</v>
      </c>
      <c r="B22" s="13">
        <v>2.69</v>
      </c>
      <c r="C22" s="13">
        <v>16.21</v>
      </c>
    </row>
    <row r="23" spans="1:3">
      <c r="A23" s="12">
        <v>2018</v>
      </c>
      <c r="B23" s="13">
        <v>2.74</v>
      </c>
      <c r="C23" s="13">
        <v>16.350000000000001</v>
      </c>
    </row>
    <row r="24" spans="1:3">
      <c r="A24" s="12">
        <v>2019</v>
      </c>
      <c r="B24" s="13">
        <v>2.77</v>
      </c>
      <c r="C24" s="13">
        <v>16.71</v>
      </c>
    </row>
    <row r="25" spans="1:3">
      <c r="A25" s="12">
        <v>2020</v>
      </c>
      <c r="B25" s="13">
        <v>2.87</v>
      </c>
      <c r="C25" s="13">
        <v>17.11</v>
      </c>
    </row>
    <row r="26" spans="1:3">
      <c r="A26" s="12">
        <v>2021</v>
      </c>
      <c r="B26" s="13">
        <v>3.02</v>
      </c>
      <c r="C26" s="13">
        <v>17.88</v>
      </c>
    </row>
    <row r="27" spans="1:3">
      <c r="A27" s="12">
        <v>2022</v>
      </c>
      <c r="B27" s="13">
        <v>3.29</v>
      </c>
      <c r="C27" s="13">
        <v>21.09</v>
      </c>
    </row>
    <row r="28" spans="1:3">
      <c r="A28" t="s">
        <v>79</v>
      </c>
      <c r="B28">
        <f>SUM(B5:B27)</f>
        <v>54.28</v>
      </c>
      <c r="C28" s="72">
        <f>SUM(C5:C27)</f>
        <v>345.47999999999996</v>
      </c>
    </row>
    <row r="29" spans="1:3">
      <c r="A29" s="59" t="s">
        <v>27</v>
      </c>
      <c r="B29" s="59"/>
      <c r="C29" s="59"/>
    </row>
    <row r="30" spans="1:3">
      <c r="A30" s="21" t="s">
        <v>28</v>
      </c>
      <c r="B30" s="22">
        <f>B28/G7</f>
        <v>2.36</v>
      </c>
      <c r="C30" s="22">
        <f>C28/G7</f>
        <v>15.02086956521739</v>
      </c>
    </row>
    <row r="31" spans="1:3">
      <c r="A31" s="23" t="s">
        <v>29</v>
      </c>
      <c r="B31" s="24">
        <f>AVERAGEA(B5:B27)</f>
        <v>2.36</v>
      </c>
      <c r="C31" s="24">
        <f>AVERAGEA(C5:C27)</f>
        <v>15.02086956521739</v>
      </c>
    </row>
  </sheetData>
  <mergeCells count="1">
    <mergeCell ref="A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60" zoomScaleNormal="160" workbookViewId="0">
      <selection activeCell="G7" sqref="G7"/>
    </sheetView>
  </sheetViews>
  <sheetFormatPr defaultRowHeight="15"/>
  <sheetData>
    <row r="1" spans="1:13">
      <c r="A1" t="s">
        <v>112</v>
      </c>
    </row>
    <row r="2" spans="1:13">
      <c r="A2" t="s">
        <v>14</v>
      </c>
    </row>
    <row r="3" spans="1:13" ht="15.75" thickBot="1"/>
    <row r="4" spans="1:13" ht="18.75" thickBot="1">
      <c r="A4" s="8" t="s">
        <v>0</v>
      </c>
      <c r="B4" s="38" t="s">
        <v>3</v>
      </c>
      <c r="C4" s="31" t="s">
        <v>4</v>
      </c>
      <c r="D4" s="31" t="s">
        <v>76</v>
      </c>
      <c r="F4" s="56"/>
      <c r="G4" s="56"/>
      <c r="H4" s="56"/>
      <c r="I4" s="56"/>
      <c r="J4" s="56"/>
      <c r="K4" s="56"/>
      <c r="L4" s="56"/>
      <c r="M4" s="56"/>
    </row>
    <row r="5" spans="1:13" ht="15" customHeight="1" thickBot="1">
      <c r="A5" s="9">
        <v>1</v>
      </c>
      <c r="B5" s="30">
        <v>15</v>
      </c>
      <c r="C5" s="32">
        <v>14</v>
      </c>
      <c r="D5" s="32"/>
      <c r="F5" s="57"/>
      <c r="G5" s="57"/>
      <c r="H5" s="57"/>
      <c r="I5" s="57"/>
      <c r="J5" s="57"/>
      <c r="K5" s="57"/>
      <c r="L5" s="57"/>
      <c r="M5" s="57"/>
    </row>
    <row r="6" spans="1:13" ht="15.75" thickBot="1">
      <c r="A6" s="9">
        <v>2</v>
      </c>
      <c r="B6" s="30">
        <v>16</v>
      </c>
      <c r="C6" s="32">
        <v>9</v>
      </c>
      <c r="D6" s="32"/>
      <c r="F6" s="57"/>
      <c r="G6" s="57"/>
      <c r="H6" s="57"/>
      <c r="I6" s="57"/>
      <c r="J6" s="57"/>
      <c r="K6" s="57"/>
      <c r="L6" s="57"/>
      <c r="M6" s="57"/>
    </row>
    <row r="7" spans="1:13" ht="15.75" thickBot="1">
      <c r="A7" s="9">
        <v>3</v>
      </c>
      <c r="B7" s="30">
        <v>19</v>
      </c>
      <c r="C7" s="32">
        <v>35</v>
      </c>
      <c r="D7" s="32"/>
      <c r="F7" s="58"/>
      <c r="G7" s="58"/>
      <c r="H7" s="58"/>
      <c r="I7" s="58"/>
      <c r="J7" s="58"/>
      <c r="K7" s="58"/>
      <c r="L7" s="58"/>
      <c r="M7" s="58"/>
    </row>
    <row r="8" spans="1:13" ht="15.75" thickBot="1">
      <c r="A8" s="9">
        <v>4</v>
      </c>
      <c r="B8" s="30">
        <v>20</v>
      </c>
      <c r="C8" s="32">
        <v>13</v>
      </c>
      <c r="D8" s="32"/>
      <c r="F8" s="58"/>
      <c r="G8" s="58"/>
      <c r="H8" s="58"/>
      <c r="I8" s="58"/>
      <c r="J8" s="58"/>
      <c r="K8" s="58"/>
      <c r="L8" s="58"/>
      <c r="M8" s="58"/>
    </row>
    <row r="9" spans="1:13" ht="15" customHeight="1" thickBot="1">
      <c r="A9" s="9">
        <v>5</v>
      </c>
      <c r="B9" s="30">
        <v>21</v>
      </c>
      <c r="C9" s="32">
        <v>19</v>
      </c>
      <c r="D9" s="32"/>
      <c r="F9" s="57"/>
      <c r="G9" s="57"/>
      <c r="H9" s="57"/>
      <c r="I9" s="57"/>
      <c r="J9" s="57"/>
      <c r="K9" s="57"/>
      <c r="L9" s="57"/>
      <c r="M9" s="57"/>
    </row>
    <row r="10" spans="1:13" ht="15.75" thickBot="1">
      <c r="A10" s="9">
        <v>6</v>
      </c>
      <c r="B10" s="30">
        <v>25</v>
      </c>
      <c r="C10" s="32">
        <v>4</v>
      </c>
      <c r="D10" s="32"/>
      <c r="F10" s="57"/>
      <c r="G10" s="57"/>
      <c r="H10" s="57"/>
      <c r="I10" s="57"/>
      <c r="J10" s="57"/>
      <c r="K10" s="57"/>
      <c r="L10" s="57"/>
      <c r="M10" s="57"/>
    </row>
    <row r="11" spans="1:13" ht="15.75" thickBot="1">
      <c r="A11" s="39" t="s">
        <v>13</v>
      </c>
      <c r="B11" s="40"/>
      <c r="C11" s="41">
        <f>SUM(C5:C10)</f>
        <v>94</v>
      </c>
      <c r="D11" s="41"/>
      <c r="F11" s="58"/>
      <c r="G11" s="58"/>
      <c r="H11" s="58"/>
      <c r="I11" s="58"/>
      <c r="J11" s="58"/>
      <c r="K11" s="58"/>
      <c r="L11" s="58"/>
      <c r="M11" s="58"/>
    </row>
    <row r="13" spans="1:13">
      <c r="B13" t="s">
        <v>77</v>
      </c>
      <c r="C13" t="s">
        <v>78</v>
      </c>
    </row>
    <row r="14" spans="1:13">
      <c r="A14" t="s">
        <v>32</v>
      </c>
      <c r="B14" s="33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</row>
    <row r="15" spans="1:13">
      <c r="A15" t="s">
        <v>33</v>
      </c>
      <c r="B15" s="33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</row>
    <row r="16" spans="1:13">
      <c r="A16" t="s">
        <v>34</v>
      </c>
      <c r="B16" s="33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</row>
    <row r="18" spans="1:13">
      <c r="A18" t="s">
        <v>80</v>
      </c>
    </row>
    <row r="19" spans="1:13">
      <c r="A19" t="s">
        <v>81</v>
      </c>
      <c r="B19" s="33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</row>
  </sheetData>
  <mergeCells count="4">
    <mergeCell ref="C19:M19"/>
    <mergeCell ref="C16:M16"/>
    <mergeCell ref="C14:M14"/>
    <mergeCell ref="C15:M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40" zoomScaleNormal="140" workbookViewId="0">
      <selection activeCell="G8" sqref="G8"/>
    </sheetView>
  </sheetViews>
  <sheetFormatPr defaultRowHeight="15"/>
  <sheetData>
    <row r="1" spans="1:7">
      <c r="A1" t="s">
        <v>109</v>
      </c>
    </row>
    <row r="3" spans="1:7">
      <c r="A3" s="1" t="s">
        <v>110</v>
      </c>
      <c r="B3" s="1">
        <v>120</v>
      </c>
      <c r="C3" s="1">
        <v>130</v>
      </c>
      <c r="D3" s="1">
        <v>139</v>
      </c>
      <c r="E3" s="1">
        <v>140</v>
      </c>
      <c r="F3" s="1">
        <v>141</v>
      </c>
      <c r="G3" s="1">
        <v>230</v>
      </c>
    </row>
    <row r="4" spans="1:7">
      <c r="A4" s="1" t="s">
        <v>77</v>
      </c>
      <c r="B4" s="1">
        <v>22</v>
      </c>
      <c r="C4" s="1">
        <v>24</v>
      </c>
      <c r="D4" s="1">
        <v>26</v>
      </c>
      <c r="E4" s="1">
        <v>27</v>
      </c>
      <c r="F4" s="1">
        <v>27</v>
      </c>
      <c r="G4" s="1">
        <v>139</v>
      </c>
    </row>
    <row r="6" spans="1:7">
      <c r="A6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0" sqref="B20"/>
    </sheetView>
  </sheetViews>
  <sheetFormatPr defaultRowHeight="15"/>
  <sheetData>
    <row r="1" spans="1:3">
      <c r="A1" t="s">
        <v>23</v>
      </c>
    </row>
    <row r="2" spans="1:3">
      <c r="A2" t="s">
        <v>24</v>
      </c>
    </row>
    <row r="3" spans="1:3">
      <c r="A3" t="s">
        <v>25</v>
      </c>
    </row>
    <row r="5" spans="1:3">
      <c r="A5" s="1" t="s">
        <v>20</v>
      </c>
      <c r="B5" s="1" t="s">
        <v>21</v>
      </c>
      <c r="C5" s="1" t="s">
        <v>22</v>
      </c>
    </row>
    <row r="6" spans="1:3">
      <c r="A6" s="1">
        <v>2000</v>
      </c>
      <c r="B6" s="1">
        <v>2812</v>
      </c>
      <c r="C6" s="1">
        <v>23880</v>
      </c>
    </row>
    <row r="7" spans="1:3" ht="15.75">
      <c r="A7" s="1">
        <v>2001</v>
      </c>
      <c r="B7" s="14">
        <v>4661</v>
      </c>
      <c r="C7" s="15">
        <v>24021</v>
      </c>
    </row>
    <row r="8" spans="1:3" ht="15.75">
      <c r="A8" s="1">
        <v>2002</v>
      </c>
      <c r="B8" s="14">
        <v>4978</v>
      </c>
      <c r="C8" s="15">
        <v>24585</v>
      </c>
    </row>
    <row r="9" spans="1:3" ht="15.75">
      <c r="A9" s="1">
        <v>2003</v>
      </c>
      <c r="B9" s="14">
        <v>7473</v>
      </c>
      <c r="C9" s="15">
        <v>30563</v>
      </c>
    </row>
    <row r="10" spans="1:3" ht="15.75">
      <c r="A10" s="1">
        <v>2004</v>
      </c>
      <c r="B10" s="16">
        <v>8335</v>
      </c>
      <c r="C10" s="17">
        <v>32914</v>
      </c>
    </row>
    <row r="11" spans="1:3" ht="15.75">
      <c r="A11" s="1">
        <v>2005</v>
      </c>
      <c r="B11" s="16">
        <v>9843</v>
      </c>
      <c r="C11" s="17">
        <v>32743</v>
      </c>
    </row>
    <row r="12" spans="1:3" ht="15.75">
      <c r="A12" s="1">
        <v>2006</v>
      </c>
      <c r="B12" s="16">
        <v>10295</v>
      </c>
      <c r="C12" s="17">
        <v>34600</v>
      </c>
    </row>
    <row r="13" spans="1:3" ht="15.75">
      <c r="A13" s="1">
        <v>2007</v>
      </c>
      <c r="B13" s="16">
        <v>11405</v>
      </c>
      <c r="C13" s="17">
        <v>38010</v>
      </c>
    </row>
    <row r="14" spans="1:3" ht="15.75">
      <c r="A14" s="1">
        <v>2008</v>
      </c>
      <c r="B14" s="16">
        <v>12127</v>
      </c>
      <c r="C14" s="18">
        <v>41615</v>
      </c>
    </row>
    <row r="15" spans="1:3" ht="15.75">
      <c r="A15" s="1">
        <v>2009</v>
      </c>
      <c r="B15" s="19">
        <v>13486</v>
      </c>
      <c r="C15" s="18">
        <v>36426</v>
      </c>
    </row>
    <row r="16" spans="1:3" ht="15.75">
      <c r="A16" s="1">
        <v>2010</v>
      </c>
      <c r="B16" s="19">
        <v>11300</v>
      </c>
      <c r="C16" s="18">
        <v>35423</v>
      </c>
    </row>
    <row r="17" spans="1:3" ht="15.75">
      <c r="A17" s="1">
        <v>2011</v>
      </c>
      <c r="B17" s="19">
        <v>9625</v>
      </c>
      <c r="C17" s="18">
        <v>43067</v>
      </c>
    </row>
    <row r="18" spans="1:3" ht="15.75">
      <c r="A18" s="1">
        <v>2012</v>
      </c>
      <c r="B18" s="19">
        <v>11642</v>
      </c>
      <c r="C18" s="18">
        <v>40714</v>
      </c>
    </row>
    <row r="19" spans="1:3" ht="15.75">
      <c r="A19" s="1">
        <v>2013</v>
      </c>
      <c r="B19" s="19">
        <v>10851</v>
      </c>
      <c r="C19" s="20">
        <v>46081</v>
      </c>
    </row>
    <row r="20" spans="1:3" ht="15.75">
      <c r="A20" s="1">
        <v>2014</v>
      </c>
      <c r="B20" s="20">
        <v>13652</v>
      </c>
      <c r="C20" s="20">
        <v>47083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120" zoomScaleNormal="120" workbookViewId="0">
      <selection activeCell="C7" sqref="C7"/>
    </sheetView>
  </sheetViews>
  <sheetFormatPr defaultRowHeight="15"/>
  <cols>
    <col min="1" max="1" width="23.85546875" customWidth="1"/>
    <col min="2" max="2" width="11.7109375" customWidth="1"/>
    <col min="3" max="3" width="17" customWidth="1"/>
    <col min="4" max="6" width="15.28515625" customWidth="1"/>
    <col min="7" max="7" width="10.7109375" customWidth="1"/>
    <col min="8" max="8" width="13.7109375" customWidth="1"/>
  </cols>
  <sheetData>
    <row r="1" spans="1:10">
      <c r="A1" t="s">
        <v>101</v>
      </c>
      <c r="C1" s="10"/>
      <c r="D1" s="10"/>
      <c r="E1" s="10"/>
    </row>
    <row r="2" spans="1:10" ht="15.75" thickBot="1">
      <c r="C2" s="10"/>
      <c r="D2" s="10"/>
      <c r="E2" s="10"/>
    </row>
    <row r="3" spans="1:10" ht="30.75" thickBot="1">
      <c r="A3" s="55" t="s">
        <v>100</v>
      </c>
      <c r="B3" s="54" t="s">
        <v>99</v>
      </c>
      <c r="C3" s="52" t="s">
        <v>98</v>
      </c>
      <c r="D3" s="52" t="s">
        <v>97</v>
      </c>
      <c r="E3" s="52" t="s">
        <v>69</v>
      </c>
      <c r="F3" s="53" t="s">
        <v>96</v>
      </c>
      <c r="G3" s="52" t="s">
        <v>95</v>
      </c>
      <c r="H3" s="52" t="s">
        <v>113</v>
      </c>
    </row>
    <row r="4" spans="1:10">
      <c r="A4" s="51" t="s">
        <v>7</v>
      </c>
      <c r="B4" s="65" t="s">
        <v>94</v>
      </c>
      <c r="C4" s="42">
        <v>4300</v>
      </c>
      <c r="D4" s="28">
        <v>200</v>
      </c>
      <c r="E4" s="28"/>
      <c r="F4" s="60">
        <f>D4+D5+D6</f>
        <v>350</v>
      </c>
      <c r="G4" s="49"/>
      <c r="H4" s="49"/>
    </row>
    <row r="5" spans="1:10">
      <c r="A5" s="51" t="s">
        <v>12</v>
      </c>
      <c r="B5" s="66"/>
      <c r="C5" s="49">
        <v>5000</v>
      </c>
      <c r="D5" s="49">
        <v>100</v>
      </c>
      <c r="E5" s="49"/>
      <c r="F5" s="61"/>
      <c r="G5" s="49"/>
      <c r="H5" s="49"/>
    </row>
    <row r="6" spans="1:10">
      <c r="A6" s="51" t="s">
        <v>8</v>
      </c>
      <c r="B6" s="66"/>
      <c r="C6" s="49">
        <v>6200</v>
      </c>
      <c r="D6" s="49">
        <v>50</v>
      </c>
      <c r="E6" s="49"/>
      <c r="F6" s="61"/>
      <c r="G6" s="49"/>
      <c r="H6" s="49"/>
    </row>
    <row r="7" spans="1:10">
      <c r="A7" s="50" t="s">
        <v>9</v>
      </c>
      <c r="B7" s="67" t="s">
        <v>93</v>
      </c>
      <c r="C7" s="49">
        <v>10000</v>
      </c>
      <c r="D7" s="49">
        <v>20</v>
      </c>
      <c r="E7" s="49"/>
      <c r="F7" s="62">
        <f>D7+D8+D9</f>
        <v>26</v>
      </c>
      <c r="G7" s="49"/>
      <c r="H7" s="49"/>
    </row>
    <row r="8" spans="1:10">
      <c r="A8" s="50" t="s">
        <v>10</v>
      </c>
      <c r="B8" s="67"/>
      <c r="C8" s="49">
        <v>30000</v>
      </c>
      <c r="D8" s="49">
        <v>5</v>
      </c>
      <c r="E8" s="49"/>
      <c r="F8" s="62"/>
      <c r="G8" s="49"/>
      <c r="H8" s="49"/>
    </row>
    <row r="9" spans="1:10" ht="15.75" thickBot="1">
      <c r="A9" s="48" t="s">
        <v>11</v>
      </c>
      <c r="B9" s="68"/>
      <c r="C9" s="47">
        <v>150000</v>
      </c>
      <c r="D9" s="47">
        <v>1</v>
      </c>
      <c r="E9" s="47"/>
      <c r="F9" s="63"/>
      <c r="G9" s="49"/>
      <c r="H9" s="49"/>
    </row>
    <row r="10" spans="1:10" ht="15.75" thickBot="1">
      <c r="A10" s="46" t="s">
        <v>79</v>
      </c>
      <c r="B10" s="44"/>
      <c r="C10" s="44"/>
      <c r="D10" s="44"/>
      <c r="E10" s="45"/>
      <c r="F10" s="44"/>
      <c r="G10" s="43"/>
      <c r="H10" s="43"/>
    </row>
    <row r="11" spans="1:10" ht="15.75" thickBot="1"/>
    <row r="12" spans="1:10" ht="15.75" thickBot="1">
      <c r="A12" t="s">
        <v>92</v>
      </c>
      <c r="F12" t="s">
        <v>91</v>
      </c>
      <c r="H12" s="34"/>
    </row>
    <row r="13" spans="1:10" ht="14.45" customHeight="1" thickBot="1">
      <c r="A13" s="64" t="s">
        <v>90</v>
      </c>
      <c r="B13" s="64"/>
      <c r="C13" s="64"/>
      <c r="D13" s="64"/>
    </row>
    <row r="14" spans="1:10" ht="15.75" thickBot="1">
      <c r="A14" s="64"/>
      <c r="B14" s="64"/>
      <c r="C14" s="64"/>
      <c r="D14" s="64"/>
      <c r="F14" t="s">
        <v>89</v>
      </c>
      <c r="H14" s="34"/>
    </row>
    <row r="15" spans="1:10" ht="15.75" thickBot="1">
      <c r="A15" s="64"/>
      <c r="B15" s="64"/>
      <c r="C15" s="64"/>
      <c r="D15" s="64"/>
    </row>
    <row r="16" spans="1:10" ht="15.75" thickBot="1">
      <c r="A16" s="64" t="s">
        <v>88</v>
      </c>
      <c r="B16" s="64"/>
      <c r="C16" s="64"/>
      <c r="D16" s="64"/>
      <c r="F16" t="s">
        <v>87</v>
      </c>
      <c r="J16" s="34"/>
    </row>
    <row r="17" spans="1:10" ht="15.75" thickBot="1">
      <c r="A17" s="64"/>
      <c r="B17" s="64"/>
      <c r="C17" s="64"/>
      <c r="D17" s="64"/>
      <c r="F17" t="s">
        <v>86</v>
      </c>
      <c r="J17" s="34"/>
    </row>
    <row r="18" spans="1:10" ht="15.75" thickBot="1">
      <c r="A18" s="64" t="s">
        <v>85</v>
      </c>
      <c r="B18" s="64"/>
      <c r="C18" s="64"/>
      <c r="D18" s="64"/>
    </row>
    <row r="19" spans="1:10" ht="15.75" thickBot="1">
      <c r="A19" s="64"/>
      <c r="B19" s="64"/>
      <c r="C19" s="64"/>
      <c r="D19" s="64"/>
      <c r="F19" t="s">
        <v>84</v>
      </c>
      <c r="J19" s="34"/>
    </row>
    <row r="20" spans="1:10" ht="15.75" thickBot="1">
      <c r="A20" s="64" t="s">
        <v>83</v>
      </c>
      <c r="B20" s="64"/>
      <c r="C20" s="64"/>
      <c r="D20" s="64"/>
    </row>
    <row r="21" spans="1:10" ht="15.75" thickBot="1">
      <c r="A21" s="64"/>
      <c r="B21" s="64"/>
      <c r="C21" s="64"/>
      <c r="D21" s="64"/>
      <c r="F21" t="s">
        <v>82</v>
      </c>
      <c r="J21" s="34"/>
    </row>
    <row r="22" spans="1:10">
      <c r="A22" s="64"/>
      <c r="B22" s="64"/>
      <c r="C22" s="64"/>
      <c r="D22" s="64"/>
    </row>
  </sheetData>
  <mergeCells count="8">
    <mergeCell ref="A20:D22"/>
    <mergeCell ref="B4:B6"/>
    <mergeCell ref="B7:B9"/>
    <mergeCell ref="F4:F6"/>
    <mergeCell ref="F7:F9"/>
    <mergeCell ref="A13:D15"/>
    <mergeCell ref="A16:D17"/>
    <mergeCell ref="A18:D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I17" sqref="I17"/>
    </sheetView>
  </sheetViews>
  <sheetFormatPr defaultRowHeight="15"/>
  <cols>
    <col min="1" max="1" width="15" customWidth="1"/>
    <col min="2" max="2" width="11.7109375" customWidth="1"/>
    <col min="3" max="3" width="12.140625" customWidth="1"/>
    <col min="4" max="4" width="15.28515625" customWidth="1"/>
    <col min="5" max="5" width="10" bestFit="1" customWidth="1"/>
  </cols>
  <sheetData>
    <row r="1" spans="1:14" ht="63" customHeight="1" thickBot="1">
      <c r="A1" s="25" t="s">
        <v>63</v>
      </c>
      <c r="B1" s="2" t="s">
        <v>65</v>
      </c>
      <c r="C1" s="3" t="s">
        <v>67</v>
      </c>
      <c r="D1" s="2" t="s">
        <v>1</v>
      </c>
      <c r="E1" s="76" t="s">
        <v>116</v>
      </c>
      <c r="F1" s="69" t="s">
        <v>64</v>
      </c>
      <c r="G1" s="69"/>
      <c r="H1" s="69"/>
      <c r="I1" s="69"/>
      <c r="J1" s="69"/>
      <c r="K1" s="69"/>
      <c r="L1" s="69"/>
      <c r="M1" s="69"/>
      <c r="N1" s="69"/>
    </row>
    <row r="2" spans="1:14">
      <c r="A2" s="4" t="s">
        <v>49</v>
      </c>
      <c r="B2" s="5">
        <v>7890</v>
      </c>
      <c r="C2" s="6">
        <v>8</v>
      </c>
      <c r="D2" s="5">
        <f>B2/C2</f>
        <v>986.25</v>
      </c>
      <c r="E2" s="77" t="str">
        <f>IF(D2&gt;1000,"Otrzymano","Niebaldzo")</f>
        <v>Niebaldzo</v>
      </c>
      <c r="F2" t="s">
        <v>2</v>
      </c>
    </row>
    <row r="3" spans="1:14">
      <c r="A3" s="4" t="s">
        <v>50</v>
      </c>
      <c r="B3" s="5">
        <v>4524</v>
      </c>
      <c r="C3" s="6">
        <v>9</v>
      </c>
      <c r="D3" s="5">
        <f t="shared" ref="D3:D25" si="0">B3/C3</f>
        <v>502.66666666666669</v>
      </c>
      <c r="E3" s="77" t="str">
        <f t="shared" ref="E3:E25" si="1">IF(D3&gt;1000,"Otrzymano","Niebaldzo")</f>
        <v>Niebaldzo</v>
      </c>
      <c r="F3" t="s">
        <v>62</v>
      </c>
    </row>
    <row r="4" spans="1:14">
      <c r="A4" s="4" t="s">
        <v>51</v>
      </c>
      <c r="B4" s="5">
        <v>5287</v>
      </c>
      <c r="C4" s="6">
        <v>4</v>
      </c>
      <c r="D4" s="5">
        <f t="shared" si="0"/>
        <v>1321.75</v>
      </c>
      <c r="E4" s="77" t="str">
        <f t="shared" si="1"/>
        <v>Otrzymano</v>
      </c>
      <c r="F4" t="s">
        <v>68</v>
      </c>
    </row>
    <row r="5" spans="1:14" ht="14.45" customHeight="1">
      <c r="A5" s="4" t="s">
        <v>52</v>
      </c>
      <c r="B5" s="4">
        <v>3478</v>
      </c>
      <c r="C5" s="4">
        <v>6</v>
      </c>
      <c r="D5" s="5">
        <f t="shared" si="0"/>
        <v>579.66666666666663</v>
      </c>
      <c r="E5" s="77" t="str">
        <f t="shared" si="1"/>
        <v>Niebaldzo</v>
      </c>
      <c r="F5" s="64" t="s">
        <v>66</v>
      </c>
      <c r="G5" s="64"/>
      <c r="H5" s="64"/>
      <c r="I5" s="64"/>
      <c r="J5" s="64"/>
      <c r="K5" s="64"/>
      <c r="L5" s="64"/>
      <c r="M5" s="64"/>
    </row>
    <row r="6" spans="1:14">
      <c r="A6" s="4" t="s">
        <v>53</v>
      </c>
      <c r="B6" s="4">
        <v>9625</v>
      </c>
      <c r="C6" s="4">
        <v>12</v>
      </c>
      <c r="D6" s="5">
        <f t="shared" si="0"/>
        <v>802.08333333333337</v>
      </c>
      <c r="E6" s="77" t="str">
        <f t="shared" si="1"/>
        <v>Niebaldzo</v>
      </c>
      <c r="F6" s="64"/>
      <c r="G6" s="64"/>
      <c r="H6" s="64"/>
      <c r="I6" s="64"/>
      <c r="J6" s="64"/>
      <c r="K6" s="64"/>
      <c r="L6" s="64"/>
      <c r="M6" s="64"/>
    </row>
    <row r="7" spans="1:14">
      <c r="A7" s="4" t="s">
        <v>35</v>
      </c>
      <c r="B7" s="4">
        <v>13639</v>
      </c>
      <c r="C7" s="4">
        <v>11</v>
      </c>
      <c r="D7" s="5">
        <f t="shared" si="0"/>
        <v>1239.909090909091</v>
      </c>
      <c r="E7" s="77" t="str">
        <f t="shared" si="1"/>
        <v>Otrzymano</v>
      </c>
      <c r="F7" s="64"/>
      <c r="G7" s="64"/>
      <c r="H7" s="64"/>
      <c r="I7" s="64"/>
      <c r="J7" s="64"/>
      <c r="K7" s="64"/>
      <c r="L7" s="64"/>
      <c r="M7" s="64"/>
    </row>
    <row r="8" spans="1:14">
      <c r="A8" s="4" t="s">
        <v>36</v>
      </c>
      <c r="B8" s="4">
        <v>5921</v>
      </c>
      <c r="C8" s="4">
        <v>7</v>
      </c>
      <c r="D8" s="5">
        <f t="shared" si="0"/>
        <v>845.85714285714289</v>
      </c>
      <c r="E8" s="77" t="str">
        <f t="shared" si="1"/>
        <v>Niebaldzo</v>
      </c>
    </row>
    <row r="9" spans="1:14">
      <c r="A9" s="4" t="s">
        <v>37</v>
      </c>
      <c r="B9" s="4">
        <v>9622</v>
      </c>
      <c r="C9" s="4">
        <v>4</v>
      </c>
      <c r="D9" s="5">
        <f t="shared" si="0"/>
        <v>2405.5</v>
      </c>
      <c r="E9" s="77" t="str">
        <f t="shared" si="1"/>
        <v>Otrzymano</v>
      </c>
    </row>
    <row r="10" spans="1:14">
      <c r="A10" s="4" t="s">
        <v>54</v>
      </c>
      <c r="B10" s="4">
        <v>2689</v>
      </c>
      <c r="C10" s="4">
        <v>7</v>
      </c>
      <c r="D10" s="5">
        <f t="shared" si="0"/>
        <v>384.14285714285717</v>
      </c>
      <c r="E10" s="77" t="str">
        <f t="shared" si="1"/>
        <v>Niebaldzo</v>
      </c>
      <c r="F10" s="75" t="s">
        <v>115</v>
      </c>
      <c r="G10" s="75">
        <f>MAX(D2:D25)</f>
        <v>3655</v>
      </c>
    </row>
    <row r="11" spans="1:14">
      <c r="A11" s="4" t="s">
        <v>55</v>
      </c>
      <c r="B11" s="4">
        <v>5190</v>
      </c>
      <c r="C11" s="4">
        <v>9</v>
      </c>
      <c r="D11" s="5">
        <f t="shared" si="0"/>
        <v>576.66666666666663</v>
      </c>
      <c r="E11" s="77" t="str">
        <f t="shared" si="1"/>
        <v>Niebaldzo</v>
      </c>
    </row>
    <row r="12" spans="1:14">
      <c r="A12" s="4" t="s">
        <v>38</v>
      </c>
      <c r="B12" s="4">
        <v>10312</v>
      </c>
      <c r="C12" s="4">
        <v>8</v>
      </c>
      <c r="D12" s="5">
        <f t="shared" si="0"/>
        <v>1289</v>
      </c>
      <c r="E12" s="77" t="str">
        <f t="shared" si="1"/>
        <v>Otrzymano</v>
      </c>
    </row>
    <row r="13" spans="1:14">
      <c r="A13" s="4" t="s">
        <v>58</v>
      </c>
      <c r="B13" s="4">
        <v>7396</v>
      </c>
      <c r="C13" s="4">
        <v>13</v>
      </c>
      <c r="D13" s="5">
        <f t="shared" si="0"/>
        <v>568.92307692307691</v>
      </c>
      <c r="E13" s="77" t="str">
        <f t="shared" si="1"/>
        <v>Niebaldzo</v>
      </c>
    </row>
    <row r="14" spans="1:14">
      <c r="A14" s="4" t="s">
        <v>39</v>
      </c>
      <c r="B14" s="4">
        <v>4194</v>
      </c>
      <c r="C14" s="4">
        <v>5</v>
      </c>
      <c r="D14" s="5">
        <f t="shared" si="0"/>
        <v>838.8</v>
      </c>
      <c r="E14" s="77" t="str">
        <f t="shared" si="1"/>
        <v>Niebaldzo</v>
      </c>
    </row>
    <row r="15" spans="1:14">
      <c r="A15" s="4" t="s">
        <v>40</v>
      </c>
      <c r="B15" s="4">
        <v>6287</v>
      </c>
      <c r="C15" s="4">
        <v>6</v>
      </c>
      <c r="D15" s="5">
        <f t="shared" si="0"/>
        <v>1047.8333333333333</v>
      </c>
      <c r="E15" s="77" t="str">
        <f t="shared" si="1"/>
        <v>Otrzymano</v>
      </c>
    </row>
    <row r="16" spans="1:14">
      <c r="A16" s="4" t="s">
        <v>41</v>
      </c>
      <c r="B16" s="4">
        <v>4845</v>
      </c>
      <c r="C16" s="4">
        <v>5</v>
      </c>
      <c r="D16" s="5">
        <f t="shared" si="0"/>
        <v>969</v>
      </c>
      <c r="E16" s="77" t="str">
        <f t="shared" si="1"/>
        <v>Niebaldzo</v>
      </c>
    </row>
    <row r="17" spans="1:5">
      <c r="A17" s="73" t="s">
        <v>42</v>
      </c>
      <c r="B17" s="73">
        <v>7310</v>
      </c>
      <c r="C17" s="73">
        <v>2</v>
      </c>
      <c r="D17" s="74">
        <f t="shared" si="0"/>
        <v>3655</v>
      </c>
      <c r="E17" s="77" t="str">
        <f t="shared" si="1"/>
        <v>Otrzymano</v>
      </c>
    </row>
    <row r="18" spans="1:5">
      <c r="A18" s="4" t="s">
        <v>56</v>
      </c>
      <c r="B18" s="4">
        <v>7644</v>
      </c>
      <c r="C18" s="4">
        <v>3</v>
      </c>
      <c r="D18" s="5">
        <f t="shared" si="0"/>
        <v>2548</v>
      </c>
      <c r="E18" s="77" t="str">
        <f t="shared" si="1"/>
        <v>Otrzymano</v>
      </c>
    </row>
    <row r="19" spans="1:5">
      <c r="A19" s="4" t="s">
        <v>43</v>
      </c>
      <c r="B19" s="4">
        <v>3024</v>
      </c>
      <c r="C19" s="4">
        <v>13</v>
      </c>
      <c r="D19" s="5">
        <f t="shared" si="0"/>
        <v>232.61538461538461</v>
      </c>
      <c r="E19" s="77" t="str">
        <f t="shared" si="1"/>
        <v>Niebaldzo</v>
      </c>
    </row>
    <row r="20" spans="1:5">
      <c r="A20" s="4" t="s">
        <v>44</v>
      </c>
      <c r="B20" s="4">
        <v>4762</v>
      </c>
      <c r="C20" s="4">
        <v>4</v>
      </c>
      <c r="D20" s="5">
        <f t="shared" si="0"/>
        <v>1190.5</v>
      </c>
      <c r="E20" s="77" t="str">
        <f t="shared" si="1"/>
        <v>Otrzymano</v>
      </c>
    </row>
    <row r="21" spans="1:5">
      <c r="A21" s="4" t="s">
        <v>57</v>
      </c>
      <c r="B21" s="4">
        <v>8131</v>
      </c>
      <c r="C21" s="4">
        <v>9</v>
      </c>
      <c r="D21" s="5">
        <f t="shared" si="0"/>
        <v>903.44444444444446</v>
      </c>
      <c r="E21" s="77" t="str">
        <f t="shared" si="1"/>
        <v>Niebaldzo</v>
      </c>
    </row>
    <row r="22" spans="1:5">
      <c r="A22" s="4" t="s">
        <v>45</v>
      </c>
      <c r="B22" s="4">
        <v>5131</v>
      </c>
      <c r="C22" s="4">
        <v>6</v>
      </c>
      <c r="D22" s="5">
        <f t="shared" si="0"/>
        <v>855.16666666666663</v>
      </c>
      <c r="E22" s="77" t="str">
        <f t="shared" si="1"/>
        <v>Niebaldzo</v>
      </c>
    </row>
    <row r="23" spans="1:5">
      <c r="A23" s="4" t="s">
        <v>46</v>
      </c>
      <c r="B23" s="4">
        <v>6396</v>
      </c>
      <c r="C23" s="4">
        <v>5</v>
      </c>
      <c r="D23" s="5">
        <f t="shared" si="0"/>
        <v>1279.2</v>
      </c>
      <c r="E23" s="77" t="str">
        <f t="shared" si="1"/>
        <v>Otrzymano</v>
      </c>
    </row>
    <row r="24" spans="1:5">
      <c r="A24" s="4" t="s">
        <v>47</v>
      </c>
      <c r="B24" s="4">
        <v>9531</v>
      </c>
      <c r="C24" s="4">
        <v>10</v>
      </c>
      <c r="D24" s="5">
        <f t="shared" si="0"/>
        <v>953.1</v>
      </c>
      <c r="E24" s="77" t="str">
        <f t="shared" si="1"/>
        <v>Niebaldzo</v>
      </c>
    </row>
    <row r="25" spans="1:5" ht="15.75" thickBot="1">
      <c r="A25" s="7" t="s">
        <v>48</v>
      </c>
      <c r="B25" s="7">
        <v>3872</v>
      </c>
      <c r="C25" s="7">
        <v>4</v>
      </c>
      <c r="D25" s="5">
        <f t="shared" si="0"/>
        <v>968</v>
      </c>
      <c r="E25" s="77" t="str">
        <f t="shared" si="1"/>
        <v>Niebaldzo</v>
      </c>
    </row>
  </sheetData>
  <mergeCells count="2">
    <mergeCell ref="F1:N1"/>
    <mergeCell ref="F5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RowHeight="15"/>
  <sheetData>
    <row r="1" spans="1:1">
      <c r="A1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30" zoomScaleNormal="130" workbookViewId="0">
      <selection activeCell="G9" sqref="G9"/>
    </sheetView>
  </sheetViews>
  <sheetFormatPr defaultRowHeight="15"/>
  <sheetData>
    <row r="1" spans="1:11">
      <c r="A1" t="s">
        <v>59</v>
      </c>
    </row>
    <row r="2" spans="1:11">
      <c r="A2" s="64" t="s">
        <v>5</v>
      </c>
      <c r="B2" s="64"/>
      <c r="C2" s="64"/>
      <c r="D2" s="64"/>
      <c r="E2" s="64"/>
      <c r="F2" s="64"/>
      <c r="G2" s="64"/>
      <c r="H2" s="64"/>
      <c r="I2" s="64"/>
      <c r="J2" s="64"/>
    </row>
    <row r="3" spans="1:11">
      <c r="A3" s="64"/>
      <c r="B3" s="64"/>
      <c r="C3" s="64"/>
      <c r="D3" s="64"/>
      <c r="E3" s="64"/>
      <c r="F3" s="64"/>
      <c r="G3" s="64"/>
      <c r="H3" s="64"/>
      <c r="I3" s="64"/>
      <c r="J3" s="64"/>
    </row>
    <row r="4" spans="1:11">
      <c r="A4" t="s">
        <v>6</v>
      </c>
    </row>
    <row r="5" spans="1:11" ht="15.75" thickBot="1"/>
    <row r="6" spans="1:11" ht="15.75" thickBot="1">
      <c r="A6" s="35" t="s">
        <v>0</v>
      </c>
      <c r="B6" s="35" t="s">
        <v>70</v>
      </c>
      <c r="C6" s="35" t="s">
        <v>71</v>
      </c>
      <c r="D6" s="35"/>
      <c r="F6" s="27" t="s">
        <v>72</v>
      </c>
      <c r="J6" s="34"/>
      <c r="K6" t="s">
        <v>73</v>
      </c>
    </row>
    <row r="7" spans="1:11">
      <c r="A7" s="28">
        <v>1</v>
      </c>
      <c r="B7" s="28"/>
      <c r="C7" s="28"/>
      <c r="D7" s="28"/>
    </row>
    <row r="8" spans="1:11">
      <c r="A8" s="28">
        <v>2</v>
      </c>
      <c r="B8" s="28"/>
      <c r="C8" s="28"/>
      <c r="D8" s="28"/>
    </row>
    <row r="9" spans="1:11" ht="15.75" thickBot="1">
      <c r="A9" s="28">
        <v>3</v>
      </c>
      <c r="B9" s="28"/>
      <c r="C9" s="28"/>
      <c r="D9" s="28"/>
    </row>
    <row r="10" spans="1:11" ht="15.75" thickBot="1">
      <c r="A10" s="36" t="s">
        <v>13</v>
      </c>
      <c r="B10" s="36"/>
      <c r="C10" s="36"/>
      <c r="D10" s="36"/>
    </row>
  </sheetData>
  <mergeCells count="1">
    <mergeCell ref="A2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60" zoomScaleNormal="160" workbookViewId="0">
      <selection activeCell="H7" sqref="H7"/>
    </sheetView>
  </sheetViews>
  <sheetFormatPr defaultRowHeight="15"/>
  <sheetData>
    <row r="1" spans="1:14" ht="15" customHeight="1">
      <c r="A1" s="70" t="s">
        <v>74</v>
      </c>
      <c r="B1" s="70"/>
      <c r="C1" s="70"/>
      <c r="D1" s="70"/>
      <c r="E1" s="70"/>
      <c r="F1" s="70"/>
      <c r="G1" s="70"/>
      <c r="H1" s="70"/>
      <c r="I1" s="37"/>
      <c r="J1" s="37"/>
      <c r="K1" s="37"/>
      <c r="L1" s="37"/>
      <c r="M1" s="37"/>
      <c r="N1" s="37"/>
    </row>
    <row r="2" spans="1:14">
      <c r="A2" s="70"/>
      <c r="B2" s="70"/>
      <c r="C2" s="70"/>
      <c r="D2" s="70"/>
      <c r="E2" s="70"/>
      <c r="F2" s="70"/>
      <c r="G2" s="70"/>
      <c r="H2" s="70"/>
      <c r="I2" s="37"/>
      <c r="J2" s="37"/>
      <c r="K2" s="37"/>
      <c r="L2" s="37"/>
      <c r="M2" s="37"/>
      <c r="N2" s="37"/>
    </row>
    <row r="3" spans="1:14">
      <c r="A3" s="70"/>
      <c r="B3" s="70"/>
      <c r="C3" s="70"/>
      <c r="D3" s="70"/>
      <c r="E3" s="70"/>
      <c r="F3" s="70"/>
      <c r="G3" s="70"/>
      <c r="H3" s="70"/>
      <c r="I3" s="26"/>
      <c r="J3" s="26"/>
      <c r="K3" s="26"/>
      <c r="L3" s="26"/>
      <c r="M3" s="26"/>
    </row>
    <row r="4" spans="1:14">
      <c r="A4" s="26" t="s">
        <v>15</v>
      </c>
    </row>
    <row r="5" spans="1:14" ht="15.75" thickBot="1"/>
    <row r="6" spans="1:14" ht="15.75" thickBot="1">
      <c r="A6" s="35" t="s">
        <v>0</v>
      </c>
      <c r="B6" s="35"/>
      <c r="C6" s="35"/>
      <c r="D6" s="35"/>
    </row>
    <row r="7" spans="1:14">
      <c r="A7" s="28"/>
      <c r="B7" s="28"/>
      <c r="C7" s="28"/>
      <c r="D7" s="28"/>
      <c r="F7" t="s">
        <v>75</v>
      </c>
    </row>
    <row r="8" spans="1:14">
      <c r="A8" s="28"/>
      <c r="B8" s="28"/>
      <c r="C8" s="28"/>
      <c r="D8" s="28"/>
    </row>
    <row r="9" spans="1:14">
      <c r="A9" s="28"/>
      <c r="B9" s="28"/>
      <c r="C9" s="28"/>
      <c r="D9" s="28"/>
    </row>
    <row r="10" spans="1:14" ht="15.75" thickBot="1">
      <c r="A10" s="28"/>
      <c r="B10" s="28"/>
      <c r="C10" s="28"/>
      <c r="D10" s="28"/>
    </row>
    <row r="11" spans="1:14" ht="15.75" thickBot="1">
      <c r="A11" s="36" t="s">
        <v>13</v>
      </c>
      <c r="B11" s="36"/>
      <c r="C11" s="36"/>
      <c r="D11" s="36"/>
    </row>
  </sheetData>
  <mergeCells count="1">
    <mergeCell ref="A1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1"/>
  <sheetViews>
    <sheetView zoomScale="150" zoomScaleNormal="150" workbookViewId="0">
      <selection activeCell="E17" sqref="E17"/>
    </sheetView>
  </sheetViews>
  <sheetFormatPr defaultRowHeight="15"/>
  <cols>
    <col min="1" max="1" width="16.42578125" customWidth="1"/>
  </cols>
  <sheetData>
    <row r="1" spans="1:5" ht="30">
      <c r="A1" s="29" t="s">
        <v>60</v>
      </c>
      <c r="C1" s="27" t="s">
        <v>30</v>
      </c>
      <c r="D1" t="s">
        <v>61</v>
      </c>
    </row>
    <row r="2" spans="1:5">
      <c r="A2" s="22">
        <v>61.17</v>
      </c>
      <c r="E2" t="s">
        <v>31</v>
      </c>
    </row>
    <row r="3" spans="1:5">
      <c r="A3" s="22">
        <v>63.03</v>
      </c>
      <c r="D3" t="s">
        <v>32</v>
      </c>
      <c r="E3" s="33"/>
    </row>
    <row r="4" spans="1:5">
      <c r="A4" s="22">
        <v>62.84</v>
      </c>
      <c r="D4" t="s">
        <v>33</v>
      </c>
      <c r="E4" s="33"/>
    </row>
    <row r="5" spans="1:5">
      <c r="A5" s="22">
        <v>62.7</v>
      </c>
      <c r="D5" t="s">
        <v>34</v>
      </c>
      <c r="E5" s="33"/>
    </row>
    <row r="6" spans="1:5">
      <c r="A6" s="22">
        <v>59.98</v>
      </c>
      <c r="C6" t="s">
        <v>103</v>
      </c>
    </row>
    <row r="7" spans="1:5">
      <c r="A7" s="22">
        <v>59.59</v>
      </c>
    </row>
    <row r="8" spans="1:5">
      <c r="A8" s="22">
        <v>59.13</v>
      </c>
      <c r="D8" t="s">
        <v>104</v>
      </c>
      <c r="E8" s="33"/>
    </row>
    <row r="9" spans="1:5">
      <c r="A9" s="22">
        <v>58.08</v>
      </c>
      <c r="D9" t="s">
        <v>105</v>
      </c>
      <c r="E9" s="33"/>
    </row>
    <row r="10" spans="1:5">
      <c r="A10" s="22">
        <v>58.14</v>
      </c>
      <c r="C10" t="s">
        <v>102</v>
      </c>
    </row>
    <row r="11" spans="1:5">
      <c r="A11" s="22">
        <v>58.09</v>
      </c>
    </row>
    <row r="12" spans="1:5">
      <c r="A12" s="22">
        <v>58.59</v>
      </c>
      <c r="C12" t="s">
        <v>106</v>
      </c>
    </row>
    <row r="13" spans="1:5">
      <c r="A13" s="22">
        <v>58.78</v>
      </c>
      <c r="C13" t="s">
        <v>108</v>
      </c>
    </row>
    <row r="14" spans="1:5">
      <c r="A14" s="22">
        <v>58.71</v>
      </c>
    </row>
    <row r="15" spans="1:5">
      <c r="A15" s="22">
        <v>58.26</v>
      </c>
    </row>
    <row r="16" spans="1:5">
      <c r="A16" s="22">
        <v>56.09</v>
      </c>
    </row>
    <row r="17" spans="1:1">
      <c r="A17" s="22">
        <v>55.7</v>
      </c>
    </row>
    <row r="18" spans="1:1">
      <c r="A18" s="22">
        <v>54.2</v>
      </c>
    </row>
    <row r="19" spans="1:1">
      <c r="A19" s="22">
        <v>52.83</v>
      </c>
    </row>
    <row r="20" spans="1:1">
      <c r="A20" s="22">
        <v>53.98</v>
      </c>
    </row>
    <row r="21" spans="1:1">
      <c r="A21" s="22">
        <v>53.09</v>
      </c>
    </row>
    <row r="22" spans="1:1">
      <c r="A22" s="22">
        <v>52.95</v>
      </c>
    </row>
    <row r="23" spans="1:1">
      <c r="A23" s="22">
        <v>51.62</v>
      </c>
    </row>
    <row r="24" spans="1:1">
      <c r="A24" s="22">
        <v>49.91</v>
      </c>
    </row>
    <row r="25" spans="1:1">
      <c r="A25" s="22">
        <v>49.45</v>
      </c>
    </row>
    <row r="26" spans="1:1">
      <c r="A26" s="22">
        <v>51.2</v>
      </c>
    </row>
    <row r="27" spans="1:1">
      <c r="A27" s="22">
        <v>51.09</v>
      </c>
    </row>
    <row r="28" spans="1:1">
      <c r="A28" s="22">
        <v>50.34</v>
      </c>
    </row>
    <row r="29" spans="1:1">
      <c r="A29" s="22">
        <v>49.63</v>
      </c>
    </row>
    <row r="30" spans="1:1">
      <c r="A30" s="22">
        <v>49.95</v>
      </c>
    </row>
    <row r="31" spans="1:1">
      <c r="A31" s="22">
        <v>51.69</v>
      </c>
    </row>
    <row r="32" spans="1:1">
      <c r="A32" s="22">
        <v>51.53</v>
      </c>
    </row>
    <row r="33" spans="1:1">
      <c r="A33" s="22">
        <v>52.23</v>
      </c>
    </row>
    <row r="34" spans="1:1">
      <c r="A34" s="22">
        <v>52.58</v>
      </c>
    </row>
    <row r="35" spans="1:1">
      <c r="A35" s="22">
        <v>52.36</v>
      </c>
    </row>
    <row r="36" spans="1:1">
      <c r="A36" s="22">
        <v>53.73</v>
      </c>
    </row>
    <row r="37" spans="1:1">
      <c r="A37" s="22">
        <v>53.72</v>
      </c>
    </row>
    <row r="38" spans="1:1">
      <c r="A38" s="22">
        <v>53.44</v>
      </c>
    </row>
    <row r="39" spans="1:1">
      <c r="A39" s="22">
        <v>51.33</v>
      </c>
    </row>
    <row r="40" spans="1:1">
      <c r="A40" s="22">
        <v>50.06</v>
      </c>
    </row>
    <row r="41" spans="1:1">
      <c r="A41" s="22">
        <v>48.62</v>
      </c>
    </row>
    <row r="42" spans="1:1">
      <c r="A42" s="22">
        <v>46.3</v>
      </c>
    </row>
    <row r="43" spans="1:1">
      <c r="A43" s="22">
        <v>45.25</v>
      </c>
    </row>
    <row r="44" spans="1:1">
      <c r="A44" s="22">
        <v>47.52</v>
      </c>
    </row>
    <row r="45" spans="1:1">
      <c r="A45" s="22">
        <v>47.11</v>
      </c>
    </row>
    <row r="46" spans="1:1">
      <c r="A46" s="22">
        <v>47.2</v>
      </c>
    </row>
    <row r="47" spans="1:1">
      <c r="A47" s="22">
        <v>46</v>
      </c>
    </row>
    <row r="48" spans="1:1">
      <c r="A48" s="22">
        <v>31.62</v>
      </c>
    </row>
    <row r="49" spans="1:1">
      <c r="A49" s="22">
        <v>34.270000000000003</v>
      </c>
    </row>
    <row r="50" spans="1:1">
      <c r="A50" s="22">
        <v>33.369999999999997</v>
      </c>
    </row>
    <row r="51" spans="1:1">
      <c r="A51" s="22">
        <v>31.12</v>
      </c>
    </row>
    <row r="52" spans="1:1">
      <c r="A52" s="22">
        <v>32.97</v>
      </c>
    </row>
    <row r="53" spans="1:1">
      <c r="A53" s="22">
        <v>29.35</v>
      </c>
    </row>
    <row r="54" spans="1:1">
      <c r="A54" s="22">
        <v>27.18</v>
      </c>
    </row>
    <row r="55" spans="1:1">
      <c r="A55" s="22">
        <v>23.44</v>
      </c>
    </row>
    <row r="56" spans="1:1">
      <c r="A56" s="22">
        <v>25.7</v>
      </c>
    </row>
    <row r="57" spans="1:1">
      <c r="A57" s="22">
        <v>23.64</v>
      </c>
    </row>
    <row r="58" spans="1:1">
      <c r="A58" s="22">
        <v>24.05</v>
      </c>
    </row>
    <row r="59" spans="1:1">
      <c r="A59" s="22">
        <v>24.87</v>
      </c>
    </row>
    <row r="60" spans="1:1">
      <c r="A60" s="22">
        <v>24.42</v>
      </c>
    </row>
    <row r="61" spans="1:1">
      <c r="A61" s="22">
        <v>23.12</v>
      </c>
    </row>
    <row r="62" spans="1:1">
      <c r="A62" s="22">
        <v>21.84</v>
      </c>
    </row>
    <row r="63" spans="1:1">
      <c r="A63" s="22">
        <v>20.27</v>
      </c>
    </row>
    <row r="64" spans="1:1">
      <c r="A64" s="22">
        <v>20.16</v>
      </c>
    </row>
    <row r="65" spans="1:1">
      <c r="A65" s="22">
        <v>21.19</v>
      </c>
    </row>
    <row r="66" spans="1:1">
      <c r="A66" s="22">
        <v>24.76</v>
      </c>
    </row>
    <row r="67" spans="1:1">
      <c r="A67" s="22">
        <v>28.97</v>
      </c>
    </row>
    <row r="68" spans="1:1">
      <c r="A68" s="22">
        <v>26.29</v>
      </c>
    </row>
    <row r="69" spans="1:1">
      <c r="A69" s="22">
        <v>24.21</v>
      </c>
    </row>
    <row r="70" spans="1:1">
      <c r="A70" s="22">
        <v>26.2</v>
      </c>
    </row>
    <row r="71" spans="1:1">
      <c r="A71" s="22">
        <v>23.27</v>
      </c>
    </row>
    <row r="72" spans="1:1">
      <c r="A72" s="22">
        <v>22.38</v>
      </c>
    </row>
    <row r="73" spans="1:1">
      <c r="A73" s="22">
        <v>20.7</v>
      </c>
    </row>
    <row r="74" spans="1:1">
      <c r="A74" s="22">
        <v>20.16</v>
      </c>
    </row>
    <row r="75" spans="1:1">
      <c r="A75" s="22">
        <v>19.71</v>
      </c>
    </row>
    <row r="76" spans="1:1">
      <c r="A76" s="22">
        <v>18.2</v>
      </c>
    </row>
    <row r="77" spans="1:1">
      <c r="A77" s="22">
        <v>21.2</v>
      </c>
    </row>
    <row r="78" spans="1:1">
      <c r="A78" s="22">
        <v>13.04</v>
      </c>
    </row>
    <row r="79" spans="1:1">
      <c r="A79" s="22">
        <v>14.28</v>
      </c>
    </row>
    <row r="80" spans="1:1">
      <c r="A80" s="22">
        <v>16.850000000000001</v>
      </c>
    </row>
    <row r="81" spans="1:1">
      <c r="A81" s="22">
        <v>17.12</v>
      </c>
    </row>
    <row r="82" spans="1:1">
      <c r="A82" s="22">
        <v>12.91</v>
      </c>
    </row>
    <row r="83" spans="1:1">
      <c r="A83" s="22">
        <v>13.28</v>
      </c>
    </row>
    <row r="84" spans="1:1">
      <c r="A84" s="22">
        <v>15.39</v>
      </c>
    </row>
    <row r="85" spans="1:1">
      <c r="A85" s="22">
        <v>19.12</v>
      </c>
    </row>
    <row r="86" spans="1:1">
      <c r="A86" s="22">
        <v>19.7</v>
      </c>
    </row>
    <row r="87" spans="1:1">
      <c r="A87" s="22">
        <v>21.16</v>
      </c>
    </row>
    <row r="88" spans="1:1">
      <c r="A88" s="22">
        <v>25.27</v>
      </c>
    </row>
    <row r="89" spans="1:1">
      <c r="A89" s="22">
        <v>24.12</v>
      </c>
    </row>
    <row r="90" spans="1:1">
      <c r="A90" s="22">
        <v>23.37</v>
      </c>
    </row>
    <row r="91" spans="1:1">
      <c r="A91" s="22">
        <v>24.62</v>
      </c>
    </row>
    <row r="92" spans="1:1">
      <c r="A92" s="22">
        <v>24.51</v>
      </c>
    </row>
    <row r="93" spans="1:1">
      <c r="A93" s="22">
        <v>25.34</v>
      </c>
    </row>
    <row r="94" spans="1:1">
      <c r="A94" s="22">
        <v>25.54</v>
      </c>
    </row>
    <row r="95" spans="1:1">
      <c r="A95" s="22">
        <v>27.65</v>
      </c>
    </row>
    <row r="96" spans="1:1">
      <c r="A96" s="22">
        <v>29.69</v>
      </c>
    </row>
    <row r="97" spans="1:1">
      <c r="A97" s="22">
        <v>32.380000000000003</v>
      </c>
    </row>
    <row r="98" spans="1:1">
      <c r="A98" s="22">
        <v>31.88</v>
      </c>
    </row>
    <row r="99" spans="1:1">
      <c r="A99" s="22">
        <v>33.5</v>
      </c>
    </row>
    <row r="100" spans="1:1">
      <c r="A100" s="22">
        <v>33.97</v>
      </c>
    </row>
    <row r="101" spans="1:1">
      <c r="A101" s="22">
        <v>33.409999999999997</v>
      </c>
    </row>
    <row r="102" spans="1:1">
      <c r="A102" s="22">
        <v>33.700000000000003</v>
      </c>
    </row>
    <row r="103" spans="1:1">
      <c r="A103" s="22">
        <v>34.130000000000003</v>
      </c>
    </row>
    <row r="104" spans="1:1">
      <c r="A104" s="22">
        <v>32.229999999999997</v>
      </c>
    </row>
    <row r="105" spans="1:1">
      <c r="A105" s="22">
        <v>33.64</v>
      </c>
    </row>
    <row r="106" spans="1:1">
      <c r="A106" s="22">
        <v>35.369999999999997</v>
      </c>
    </row>
    <row r="107" spans="1:1">
      <c r="A107" s="22">
        <v>35.619999999999997</v>
      </c>
    </row>
    <row r="108" spans="1:1">
      <c r="A108" s="22">
        <v>36.869999999999997</v>
      </c>
    </row>
    <row r="109" spans="1:1">
      <c r="A109" s="22">
        <v>36.67</v>
      </c>
    </row>
    <row r="110" spans="1:1">
      <c r="A110" s="22">
        <v>37.31</v>
      </c>
    </row>
    <row r="111" spans="1:1">
      <c r="A111" s="22">
        <v>38.950000000000003</v>
      </c>
    </row>
    <row r="112" spans="1:1">
      <c r="A112" s="22">
        <v>38.17</v>
      </c>
    </row>
    <row r="113" spans="1:1">
      <c r="A113" s="22">
        <v>38.380000000000003</v>
      </c>
    </row>
    <row r="114" spans="1:1">
      <c r="A114" s="22">
        <v>39.090000000000003</v>
      </c>
    </row>
    <row r="115" spans="1:1">
      <c r="A115" s="22">
        <v>36.159999999999997</v>
      </c>
    </row>
    <row r="116" spans="1:1">
      <c r="A116" s="22">
        <v>36.479999999999997</v>
      </c>
    </row>
    <row r="117" spans="1:1">
      <c r="A117" s="22">
        <v>37.11</v>
      </c>
    </row>
    <row r="118" spans="1:1">
      <c r="A118" s="22">
        <v>37.94</v>
      </c>
    </row>
    <row r="119" spans="1:1">
      <c r="A119" s="22">
        <v>37.72</v>
      </c>
    </row>
    <row r="120" spans="1:1">
      <c r="A120" s="22">
        <v>38.840000000000003</v>
      </c>
    </row>
    <row r="121" spans="1:1">
      <c r="A121" s="22">
        <v>39.409999999999997</v>
      </c>
    </row>
    <row r="122" spans="1:1">
      <c r="A122" s="22">
        <v>40.590000000000003</v>
      </c>
    </row>
    <row r="123" spans="1:1">
      <c r="A123" s="22">
        <v>40</v>
      </c>
    </row>
    <row r="124" spans="1:1">
      <c r="A124" s="22">
        <v>38.06</v>
      </c>
    </row>
    <row r="125" spans="1:1">
      <c r="A125" s="22">
        <v>39.06</v>
      </c>
    </row>
    <row r="126" spans="1:1">
      <c r="A126" s="22">
        <v>38.200000000000003</v>
      </c>
    </row>
    <row r="127" spans="1:1">
      <c r="A127" s="22">
        <v>39.619999999999997</v>
      </c>
    </row>
    <row r="128" spans="1:1">
      <c r="A128" s="22">
        <v>39.770000000000003</v>
      </c>
    </row>
    <row r="129" spans="1:1">
      <c r="A129" s="22">
        <v>39.72</v>
      </c>
    </row>
    <row r="130" spans="1:1">
      <c r="A130" s="22">
        <v>40.299999999999997</v>
      </c>
    </row>
    <row r="131" spans="1:1">
      <c r="A131" s="22">
        <v>40.28</v>
      </c>
    </row>
    <row r="132" spans="1:1">
      <c r="A132" s="22">
        <v>40.590000000000003</v>
      </c>
    </row>
    <row r="133" spans="1:1">
      <c r="A133" s="22">
        <v>40.44</v>
      </c>
    </row>
    <row r="134" spans="1:1">
      <c r="A134" s="22">
        <v>40.869999999999997</v>
      </c>
    </row>
    <row r="135" spans="1:1">
      <c r="A135" s="22">
        <v>39.57</v>
      </c>
    </row>
    <row r="136" spans="1:1">
      <c r="A136" s="22">
        <v>39.590000000000003</v>
      </c>
    </row>
    <row r="137" spans="1:1">
      <c r="A137" s="22">
        <v>40.450000000000003</v>
      </c>
    </row>
    <row r="138" spans="1:1">
      <c r="A138" s="22">
        <v>41</v>
      </c>
    </row>
    <row r="139" spans="1:1">
      <c r="A139" s="22">
        <v>40.729999999999997</v>
      </c>
    </row>
    <row r="140" spans="1:1">
      <c r="A140" s="22">
        <v>40.61</v>
      </c>
    </row>
    <row r="141" spans="1:1">
      <c r="A141" s="22">
        <v>40.799999999999997</v>
      </c>
    </row>
    <row r="142" spans="1:1">
      <c r="A142" s="22">
        <v>41.53</v>
      </c>
    </row>
    <row r="143" spans="1:1">
      <c r="A143" s="22">
        <v>41.88</v>
      </c>
    </row>
    <row r="144" spans="1:1">
      <c r="A144" s="22">
        <v>41.06</v>
      </c>
    </row>
    <row r="145" spans="1:1">
      <c r="A145" s="22">
        <v>41.34</v>
      </c>
    </row>
    <row r="146" spans="1:1">
      <c r="A146" s="22">
        <v>41.65</v>
      </c>
    </row>
    <row r="147" spans="1:1">
      <c r="A147" s="22">
        <v>41.09</v>
      </c>
    </row>
    <row r="148" spans="1:1">
      <c r="A148" s="22">
        <v>41.31</v>
      </c>
    </row>
    <row r="149" spans="1:1">
      <c r="A149" s="22">
        <v>40.340000000000003</v>
      </c>
    </row>
    <row r="150" spans="1:1">
      <c r="A150" s="22">
        <v>40.44</v>
      </c>
    </row>
    <row r="151" spans="1:1">
      <c r="A151" s="22">
        <v>40.75</v>
      </c>
    </row>
    <row r="152" spans="1:1">
      <c r="A152" s="22">
        <v>41.53</v>
      </c>
    </row>
    <row r="153" spans="1:1">
      <c r="A153" s="22">
        <v>42.2</v>
      </c>
    </row>
    <row r="154" spans="1:1">
      <c r="A154" s="22">
        <v>41.98</v>
      </c>
    </row>
    <row r="155" spans="1:1">
      <c r="A155" s="22">
        <v>41.56</v>
      </c>
    </row>
    <row r="156" spans="1:1">
      <c r="A156" s="22">
        <v>41.98</v>
      </c>
    </row>
    <row r="157" spans="1:1">
      <c r="A157" s="22">
        <v>41.64</v>
      </c>
    </row>
    <row r="158" spans="1:1">
      <c r="A158" s="22">
        <v>42.55</v>
      </c>
    </row>
    <row r="159" spans="1:1">
      <c r="A159" s="22">
        <v>42.34</v>
      </c>
    </row>
    <row r="160" spans="1:1">
      <c r="A160" s="22">
        <v>42.2</v>
      </c>
    </row>
    <row r="161" spans="1:1">
      <c r="A161" s="22">
        <v>42.8</v>
      </c>
    </row>
    <row r="162" spans="1:1">
      <c r="A162" s="22">
        <v>42.52</v>
      </c>
    </row>
    <row r="163" spans="1:1">
      <c r="A163" s="22">
        <v>42.95</v>
      </c>
    </row>
    <row r="164" spans="1:1">
      <c r="A164" s="22">
        <v>42.75</v>
      </c>
    </row>
    <row r="165" spans="1:1">
      <c r="A165" s="22">
        <v>42.3</v>
      </c>
    </row>
    <row r="166" spans="1:1">
      <c r="A166" s="22">
        <v>42.4</v>
      </c>
    </row>
    <row r="167" spans="1:1">
      <c r="A167" s="22">
        <v>43.38</v>
      </c>
    </row>
    <row r="168" spans="1:1">
      <c r="A168" s="22">
        <v>43.41</v>
      </c>
    </row>
    <row r="169" spans="1:1">
      <c r="A169" s="22">
        <v>43.02</v>
      </c>
    </row>
    <row r="170" spans="1:1">
      <c r="A170" s="22">
        <v>42.95</v>
      </c>
    </row>
    <row r="171" spans="1:1">
      <c r="A171" s="22">
        <v>42.8</v>
      </c>
    </row>
    <row r="172" spans="1:1">
      <c r="A172" s="22">
        <v>43</v>
      </c>
    </row>
    <row r="173" spans="1:1">
      <c r="A173" s="22">
        <v>41.59</v>
      </c>
    </row>
    <row r="174" spans="1:1">
      <c r="A174" s="22">
        <v>41.28</v>
      </c>
    </row>
    <row r="175" spans="1:1">
      <c r="A175" s="22">
        <v>39.479999999999997</v>
      </c>
    </row>
    <row r="176" spans="1:1">
      <c r="A176" s="22">
        <v>39.08</v>
      </c>
    </row>
    <row r="177" spans="1:1">
      <c r="A177" s="22">
        <v>36.86</v>
      </c>
    </row>
    <row r="178" spans="1:1">
      <c r="A178" s="22">
        <v>37.799999999999997</v>
      </c>
    </row>
    <row r="179" spans="1:1">
      <c r="A179" s="22">
        <v>37</v>
      </c>
    </row>
    <row r="180" spans="1:1">
      <c r="A180" s="22">
        <v>37.36</v>
      </c>
    </row>
    <row r="181" spans="1:1">
      <c r="A181" s="22">
        <v>37.270000000000003</v>
      </c>
    </row>
    <row r="182" spans="1:1">
      <c r="A182" s="22">
        <v>38.4</v>
      </c>
    </row>
    <row r="183" spans="1:1">
      <c r="A183" s="22">
        <v>40.17</v>
      </c>
    </row>
    <row r="184" spans="1:1">
      <c r="A184" s="22">
        <v>40.98</v>
      </c>
    </row>
    <row r="185" spans="1:1">
      <c r="A185" s="22">
        <v>40.97</v>
      </c>
    </row>
    <row r="186" spans="1:1">
      <c r="A186" s="22">
        <v>39.799999999999997</v>
      </c>
    </row>
    <row r="187" spans="1:1">
      <c r="A187" s="22">
        <v>39.76</v>
      </c>
    </row>
    <row r="188" spans="1:1">
      <c r="A188" s="22">
        <v>39.549999999999997</v>
      </c>
    </row>
    <row r="189" spans="1:1">
      <c r="A189" s="22">
        <v>40.17</v>
      </c>
    </row>
    <row r="190" spans="1:1">
      <c r="A190" s="22">
        <v>40.049999999999997</v>
      </c>
    </row>
    <row r="191" spans="1:1">
      <c r="A191" s="22">
        <v>40.590000000000003</v>
      </c>
    </row>
    <row r="192" spans="1:1">
      <c r="A192" s="22">
        <v>39.1</v>
      </c>
    </row>
    <row r="193" spans="1:1">
      <c r="A193" s="22">
        <v>38.58</v>
      </c>
    </row>
    <row r="194" spans="1:1">
      <c r="A194" s="22">
        <v>37</v>
      </c>
    </row>
    <row r="195" spans="1:1">
      <c r="A195" s="22">
        <v>39.380000000000003</v>
      </c>
    </row>
    <row r="196" spans="1:1">
      <c r="A196" s="22">
        <v>39.86</v>
      </c>
    </row>
    <row r="197" spans="1:1">
      <c r="A197" s="22">
        <v>40.049999999999997</v>
      </c>
    </row>
    <row r="198" spans="1:1">
      <c r="A198" s="22">
        <v>41.28</v>
      </c>
    </row>
    <row r="199" spans="1:1">
      <c r="A199" s="22">
        <v>40.549999999999997</v>
      </c>
    </row>
    <row r="200" spans="1:1">
      <c r="A200" s="22">
        <v>39.520000000000003</v>
      </c>
    </row>
    <row r="201" spans="1:1">
      <c r="A201" s="22">
        <v>40.200000000000003</v>
      </c>
    </row>
    <row r="202" spans="1:1">
      <c r="A202" s="22">
        <v>41.11</v>
      </c>
    </row>
    <row r="203" spans="1:1">
      <c r="A203" s="22">
        <v>40.94</v>
      </c>
    </row>
    <row r="204" spans="1:1">
      <c r="A204" s="22">
        <v>40.770000000000003</v>
      </c>
    </row>
    <row r="205" spans="1:1">
      <c r="A205" s="22">
        <v>40.94</v>
      </c>
    </row>
    <row r="206" spans="1:1">
      <c r="A206" s="22">
        <v>41.2</v>
      </c>
    </row>
    <row r="207" spans="1:1">
      <c r="A207" s="22">
        <v>40.020000000000003</v>
      </c>
    </row>
    <row r="208" spans="1:1">
      <c r="A208" s="22">
        <v>40.61</v>
      </c>
    </row>
    <row r="209" spans="1:1">
      <c r="A209" s="22">
        <v>39.700000000000003</v>
      </c>
    </row>
    <row r="210" spans="1:1">
      <c r="A210" s="22">
        <v>38.69</v>
      </c>
    </row>
    <row r="211" spans="1:1">
      <c r="A211" s="22">
        <v>38.770000000000003</v>
      </c>
    </row>
    <row r="212" spans="1:1">
      <c r="A212" s="22">
        <v>37.520000000000003</v>
      </c>
    </row>
    <row r="213" spans="1:1">
      <c r="A213" s="22">
        <v>36.14</v>
      </c>
    </row>
    <row r="214" spans="1:1">
      <c r="A214" s="22">
        <v>35.75</v>
      </c>
    </row>
    <row r="215" spans="1:1">
      <c r="A215" s="22">
        <v>37.08</v>
      </c>
    </row>
    <row r="216" spans="1:1">
      <c r="A216" s="22">
        <v>38.11</v>
      </c>
    </row>
    <row r="217" spans="1:1">
      <c r="A217" s="22">
        <v>39.130000000000003</v>
      </c>
    </row>
    <row r="218" spans="1:1">
      <c r="A218" s="22">
        <v>38.479999999999997</v>
      </c>
    </row>
    <row r="219" spans="1:1">
      <c r="A219" s="22">
        <v>37.450000000000003</v>
      </c>
    </row>
    <row r="220" spans="1:1">
      <c r="A220" s="22">
        <v>39.840000000000003</v>
      </c>
    </row>
    <row r="221" spans="1:1">
      <c r="A221" s="22">
        <v>41.78</v>
      </c>
    </row>
    <row r="222" spans="1:1">
      <c r="A222" s="22">
        <v>41.41</v>
      </c>
    </row>
    <row r="223" spans="1:1">
      <c r="A223" s="22">
        <v>40.909999999999997</v>
      </c>
    </row>
    <row r="224" spans="1:1">
      <c r="A224" s="22">
        <v>40.130000000000003</v>
      </c>
    </row>
    <row r="225" spans="1:1">
      <c r="A225" s="22">
        <v>41.45</v>
      </c>
    </row>
    <row r="226" spans="1:1">
      <c r="A226" s="22">
        <v>41.38</v>
      </c>
    </row>
    <row r="227" spans="1:1">
      <c r="A227" s="22">
        <v>41.81</v>
      </c>
    </row>
    <row r="228" spans="1:1">
      <c r="A228" s="22">
        <v>41.88</v>
      </c>
    </row>
    <row r="229" spans="1:1">
      <c r="A229" s="22">
        <v>42.45</v>
      </c>
    </row>
    <row r="230" spans="1:1">
      <c r="A230" s="22">
        <v>42.86</v>
      </c>
    </row>
    <row r="231" spans="1:1">
      <c r="A231" s="22">
        <v>44.84</v>
      </c>
    </row>
    <row r="232" spans="1:1">
      <c r="A232" s="22">
        <v>45.88</v>
      </c>
    </row>
    <row r="233" spans="1:1">
      <c r="A233" s="22">
        <v>45</v>
      </c>
    </row>
    <row r="234" spans="1:1">
      <c r="A234" s="22">
        <v>45.53</v>
      </c>
    </row>
    <row r="235" spans="1:1">
      <c r="A235" s="22">
        <v>45.05</v>
      </c>
    </row>
    <row r="236" spans="1:1">
      <c r="A236" s="22">
        <v>44.31</v>
      </c>
    </row>
    <row r="237" spans="1:1">
      <c r="A237" s="22">
        <v>44.97</v>
      </c>
    </row>
    <row r="238" spans="1:1">
      <c r="A238" s="22">
        <v>45.62</v>
      </c>
    </row>
    <row r="239" spans="1:1">
      <c r="A239" s="22">
        <v>46.09</v>
      </c>
    </row>
    <row r="240" spans="1:1">
      <c r="A240" s="22">
        <v>45.63</v>
      </c>
    </row>
    <row r="241" spans="1:1">
      <c r="A241" s="22">
        <v>45.59</v>
      </c>
    </row>
    <row r="242" spans="1:1">
      <c r="A242" s="22">
        <v>45.7</v>
      </c>
    </row>
    <row r="243" spans="1:1">
      <c r="A243" s="22">
        <v>46.95</v>
      </c>
    </row>
    <row r="244" spans="1:1">
      <c r="A244" s="22">
        <v>46.55</v>
      </c>
    </row>
    <row r="245" spans="1:1">
      <c r="A245" s="22">
        <v>47.02</v>
      </c>
    </row>
    <row r="246" spans="1:1">
      <c r="A246" s="22">
        <v>47.59</v>
      </c>
    </row>
    <row r="247" spans="1:1">
      <c r="A247" s="22">
        <v>47.89</v>
      </c>
    </row>
    <row r="248" spans="1:1">
      <c r="A248" s="22">
        <v>48.39</v>
      </c>
    </row>
    <row r="249" spans="1:1">
      <c r="A249" s="22">
        <v>49.06</v>
      </c>
    </row>
    <row r="250" spans="1:1">
      <c r="A250" s="22">
        <v>47.87</v>
      </c>
    </row>
    <row r="251" spans="1:1">
      <c r="A251" s="22">
        <v>46.77</v>
      </c>
    </row>
    <row r="252" spans="1:1">
      <c r="A252" s="22">
        <v>48.06</v>
      </c>
    </row>
    <row r="253" spans="1:1">
      <c r="A253" s="22">
        <v>48.3</v>
      </c>
    </row>
    <row r="254" spans="1:1">
      <c r="A254" s="22">
        <v>47.7</v>
      </c>
    </row>
    <row r="255" spans="1:1">
      <c r="A255" s="22">
        <v>48.08</v>
      </c>
    </row>
    <row r="256" spans="1:1">
      <c r="A256" s="22">
        <v>48.3</v>
      </c>
    </row>
    <row r="257" spans="1:1">
      <c r="A257" s="22">
        <v>48.44</v>
      </c>
    </row>
    <row r="258" spans="1:1">
      <c r="A258" s="22">
        <v>47.36</v>
      </c>
    </row>
    <row r="259" spans="1:1">
      <c r="A259" s="22">
        <v>49.81</v>
      </c>
    </row>
    <row r="260" spans="1:1">
      <c r="A260" s="22">
        <v>50.52</v>
      </c>
    </row>
    <row r="261" spans="1:1">
      <c r="A261" s="22">
        <v>50.92</v>
      </c>
    </row>
    <row r="262" spans="1:1">
      <c r="A262" s="22">
        <v>52.72</v>
      </c>
    </row>
    <row r="263" spans="1:1">
      <c r="A263" s="22">
        <v>52.17</v>
      </c>
    </row>
    <row r="264" spans="1:1">
      <c r="A264" s="22">
        <v>53.27</v>
      </c>
    </row>
    <row r="265" spans="1:1">
      <c r="A265" s="22">
        <v>52.88</v>
      </c>
    </row>
    <row r="266" spans="1:1">
      <c r="A266" s="22">
        <v>53.7</v>
      </c>
    </row>
    <row r="267" spans="1:1">
      <c r="A267" s="22">
        <v>52.06</v>
      </c>
    </row>
    <row r="268" spans="1:1">
      <c r="A268" s="22">
        <v>52.12</v>
      </c>
    </row>
    <row r="269" spans="1:1">
      <c r="A269" s="22">
        <v>53.01</v>
      </c>
    </row>
    <row r="270" spans="1:1">
      <c r="A270" s="22">
        <v>52.96</v>
      </c>
    </row>
    <row r="271" spans="1:1">
      <c r="A271" s="22">
        <v>53.02</v>
      </c>
    </row>
    <row r="272" spans="1:1">
      <c r="A272" s="22">
        <v>51.99</v>
      </c>
    </row>
    <row r="273" spans="1:1">
      <c r="A273" s="22">
        <v>52.88</v>
      </c>
    </row>
    <row r="274" spans="1:1">
      <c r="A274" s="22">
        <v>52.75</v>
      </c>
    </row>
    <row r="275" spans="1:1">
      <c r="A275" s="22">
        <v>52.63</v>
      </c>
    </row>
    <row r="276" spans="1:1">
      <c r="A276" s="22">
        <v>52.12</v>
      </c>
    </row>
    <row r="277" spans="1:1">
      <c r="A277" s="22">
        <v>52.13</v>
      </c>
    </row>
    <row r="278" spans="1:1">
      <c r="A278" s="22">
        <v>53.55</v>
      </c>
    </row>
    <row r="279" spans="1:1">
      <c r="A279" s="22">
        <v>55.05</v>
      </c>
    </row>
    <row r="280" spans="1:1">
      <c r="A280" s="22">
        <v>55.94</v>
      </c>
    </row>
    <row r="281" spans="1:1">
      <c r="A281" s="22">
        <v>56.47</v>
      </c>
    </row>
    <row r="282" spans="1:1">
      <c r="A282" s="22">
        <v>57.08</v>
      </c>
    </row>
    <row r="283" spans="1:1">
      <c r="A283" s="22">
        <v>58.09</v>
      </c>
    </row>
    <row r="284" spans="1:1">
      <c r="A284" s="22">
        <v>58.45</v>
      </c>
    </row>
    <row r="285" spans="1:1">
      <c r="A285" s="22">
        <v>58.38</v>
      </c>
    </row>
    <row r="286" spans="1:1">
      <c r="A286" s="22">
        <v>57.9</v>
      </c>
    </row>
    <row r="287" spans="1:1">
      <c r="A287" s="22">
        <v>59.66</v>
      </c>
    </row>
    <row r="288" spans="1:1">
      <c r="A288" s="22">
        <v>60.13</v>
      </c>
    </row>
    <row r="289" spans="1:1">
      <c r="A289" s="22">
        <v>60.14</v>
      </c>
    </row>
    <row r="290" spans="1:1">
      <c r="A290" s="22">
        <v>61.67</v>
      </c>
    </row>
    <row r="291" spans="1:1">
      <c r="A291" s="22">
        <v>60.27</v>
      </c>
    </row>
    <row r="292" spans="1:1">
      <c r="A292" s="22">
        <v>59.04</v>
      </c>
    </row>
    <row r="293" spans="1:1">
      <c r="A293" s="22">
        <v>62.14</v>
      </c>
    </row>
    <row r="294" spans="1:1">
      <c r="A294" s="22">
        <v>61.2</v>
      </c>
    </row>
    <row r="295" spans="1:1">
      <c r="A295" s="22">
        <v>63.45</v>
      </c>
    </row>
    <row r="296" spans="1:1">
      <c r="A296" s="22">
        <v>63.47</v>
      </c>
    </row>
    <row r="297" spans="1:1">
      <c r="A297" s="22">
        <v>61.59</v>
      </c>
    </row>
    <row r="298" spans="1:1">
      <c r="A298" s="22">
        <v>60.16</v>
      </c>
    </row>
    <row r="299" spans="1:1">
      <c r="A299" s="22">
        <v>59.47</v>
      </c>
    </row>
    <row r="300" spans="1:1">
      <c r="A300" s="22">
        <v>61</v>
      </c>
    </row>
    <row r="301" spans="1:1">
      <c r="A301" s="22">
        <v>64.02</v>
      </c>
    </row>
    <row r="302" spans="1:1">
      <c r="A302" s="22">
        <v>66.260000000000005</v>
      </c>
    </row>
    <row r="303" spans="1:1">
      <c r="A303" s="22">
        <v>64.680000000000007</v>
      </c>
    </row>
    <row r="304" spans="1:1">
      <c r="A304" s="22">
        <v>63.8</v>
      </c>
    </row>
    <row r="305" spans="1:1">
      <c r="A305" s="22">
        <v>64.709999999999994</v>
      </c>
    </row>
    <row r="306" spans="1:1">
      <c r="A306" s="22">
        <v>65.930000000000007</v>
      </c>
    </row>
    <row r="307" spans="1:1">
      <c r="A307" s="22">
        <v>65.569999999999993</v>
      </c>
    </row>
    <row r="308" spans="1:1">
      <c r="A308" s="22">
        <v>65.33</v>
      </c>
    </row>
    <row r="309" spans="1:1">
      <c r="A309" s="22">
        <v>64.97</v>
      </c>
    </row>
    <row r="310" spans="1:1">
      <c r="A310" s="22">
        <v>64.59</v>
      </c>
    </row>
    <row r="311" spans="1:1">
      <c r="A311" s="22">
        <v>59.48</v>
      </c>
    </row>
    <row r="312" spans="1:1">
      <c r="A312" s="22">
        <v>61.46</v>
      </c>
    </row>
    <row r="313" spans="1:1">
      <c r="A313" s="22">
        <v>61.16</v>
      </c>
    </row>
    <row r="314" spans="1:1">
      <c r="A314" s="22">
        <v>57.53</v>
      </c>
    </row>
    <row r="315" spans="1:1">
      <c r="A315" s="22">
        <v>60.71</v>
      </c>
    </row>
    <row r="316" spans="1:1">
      <c r="A316" s="22">
        <v>58.66</v>
      </c>
    </row>
    <row r="317" spans="1:1">
      <c r="A317" s="22">
        <v>60.73</v>
      </c>
    </row>
    <row r="318" spans="1:1">
      <c r="A318" s="22">
        <v>61.61</v>
      </c>
    </row>
    <row r="319" spans="1:1">
      <c r="A319" s="22">
        <v>60.39</v>
      </c>
    </row>
    <row r="320" spans="1:1">
      <c r="A320" s="22">
        <v>59.47</v>
      </c>
    </row>
    <row r="321" spans="1:1">
      <c r="A321" s="22">
        <v>61.3</v>
      </c>
    </row>
    <row r="322" spans="1:1">
      <c r="A322" s="22">
        <v>61.3</v>
      </c>
    </row>
    <row r="323" spans="1:1">
      <c r="A323" s="22">
        <v>58.77</v>
      </c>
    </row>
    <row r="324" spans="1:1">
      <c r="A324" s="22">
        <v>59.2</v>
      </c>
    </row>
    <row r="325" spans="1:1">
      <c r="A325" s="22">
        <v>59.57</v>
      </c>
    </row>
    <row r="326" spans="1:1">
      <c r="A326" s="22">
        <v>59.76</v>
      </c>
    </row>
    <row r="327" spans="1:1">
      <c r="A327" s="22">
        <v>59.34</v>
      </c>
    </row>
    <row r="328" spans="1:1">
      <c r="A328" s="22">
        <v>59.64</v>
      </c>
    </row>
    <row r="329" spans="1:1">
      <c r="A329" s="22">
        <v>60.49</v>
      </c>
    </row>
    <row r="330" spans="1:1">
      <c r="A330" s="22">
        <v>62.75</v>
      </c>
    </row>
    <row r="331" spans="1:1">
      <c r="A331" s="22">
        <v>63.34</v>
      </c>
    </row>
    <row r="332" spans="1:1">
      <c r="A332" s="22">
        <v>63.08</v>
      </c>
    </row>
    <row r="333" spans="1:1">
      <c r="A333" s="22">
        <v>63.54</v>
      </c>
    </row>
    <row r="334" spans="1:1">
      <c r="A334" s="22">
        <v>62.37</v>
      </c>
    </row>
    <row r="335" spans="1:1">
      <c r="A335" s="22">
        <v>61.06</v>
      </c>
    </row>
    <row r="336" spans="1:1">
      <c r="A336" s="22">
        <v>61.65</v>
      </c>
    </row>
    <row r="337" spans="1:1">
      <c r="A337" s="22">
        <v>62.05</v>
      </c>
    </row>
    <row r="338" spans="1:1">
      <c r="A338" s="22">
        <v>61.98</v>
      </c>
    </row>
    <row r="339" spans="1:1">
      <c r="A339" s="22">
        <v>63.02</v>
      </c>
    </row>
    <row r="340" spans="1:1">
      <c r="A340" s="22">
        <v>63.67</v>
      </c>
    </row>
    <row r="341" spans="1:1">
      <c r="A341" s="22">
        <v>64.87</v>
      </c>
    </row>
    <row r="342" spans="1:1">
      <c r="A342" s="22">
        <v>63.48</v>
      </c>
    </row>
    <row r="343" spans="1:1">
      <c r="A343" s="22">
        <v>64.53</v>
      </c>
    </row>
    <row r="344" spans="1:1">
      <c r="A344" s="22">
        <v>66.150000000000006</v>
      </c>
    </row>
    <row r="345" spans="1:1">
      <c r="A345" s="22">
        <v>65.290000000000006</v>
      </c>
    </row>
    <row r="346" spans="1:1">
      <c r="A346" s="22">
        <v>64.849999999999994</v>
      </c>
    </row>
    <row r="347" spans="1:1">
      <c r="A347" s="22">
        <v>64.84</v>
      </c>
    </row>
    <row r="348" spans="1:1">
      <c r="A348" s="22">
        <v>64.87</v>
      </c>
    </row>
    <row r="349" spans="1:1">
      <c r="A349" s="22">
        <v>65.37</v>
      </c>
    </row>
    <row r="350" spans="1:1">
      <c r="A350" s="22">
        <v>65.75</v>
      </c>
    </row>
    <row r="351" spans="1:1">
      <c r="A351" s="22">
        <v>63.8</v>
      </c>
    </row>
    <row r="352" spans="1:1">
      <c r="A352" s="22">
        <v>65.510000000000005</v>
      </c>
    </row>
    <row r="353" spans="1:1">
      <c r="A353" s="22">
        <v>66.39</v>
      </c>
    </row>
    <row r="354" spans="1:1">
      <c r="A354" s="22">
        <v>65.31</v>
      </c>
    </row>
    <row r="355" spans="1:1">
      <c r="A355" s="22">
        <v>63.37</v>
      </c>
    </row>
    <row r="356" spans="1:1">
      <c r="A356" s="22">
        <v>61.77</v>
      </c>
    </row>
    <row r="357" spans="1:1">
      <c r="A357" s="22">
        <v>63.87</v>
      </c>
    </row>
    <row r="358" spans="1:1">
      <c r="A358" s="22">
        <v>66.02</v>
      </c>
    </row>
    <row r="359" spans="1:1">
      <c r="A359" s="22">
        <v>66.010000000000005</v>
      </c>
    </row>
    <row r="360" spans="1:1">
      <c r="A360" s="22">
        <v>66.17</v>
      </c>
    </row>
    <row r="361" spans="1:1">
      <c r="A361" s="22">
        <v>66.87</v>
      </c>
    </row>
    <row r="362" spans="1:1">
      <c r="A362" s="22">
        <v>66.66</v>
      </c>
    </row>
    <row r="363" spans="1:1">
      <c r="A363" s="22">
        <v>66.92</v>
      </c>
    </row>
    <row r="364" spans="1:1">
      <c r="A364" s="22">
        <v>67.98</v>
      </c>
    </row>
    <row r="365" spans="1:1">
      <c r="A365" s="22">
        <v>68.760000000000005</v>
      </c>
    </row>
    <row r="366" spans="1:1">
      <c r="A366" s="22">
        <v>68.95</v>
      </c>
    </row>
    <row r="367" spans="1:1">
      <c r="A367" s="22">
        <v>69.41</v>
      </c>
    </row>
    <row r="368" spans="1:1">
      <c r="A368" s="22">
        <v>69.239999999999995</v>
      </c>
    </row>
    <row r="369" spans="1:1">
      <c r="A369" s="22">
        <v>70.03</v>
      </c>
    </row>
    <row r="370" spans="1:1">
      <c r="A370" s="22">
        <v>69.75</v>
      </c>
    </row>
    <row r="371" spans="1:1">
      <c r="A371" s="22">
        <v>70.099999999999994</v>
      </c>
    </row>
    <row r="372" spans="1:1">
      <c r="A372" s="22">
        <v>70.81</v>
      </c>
    </row>
    <row r="373" spans="1:1">
      <c r="A373" s="22">
        <v>71.22</v>
      </c>
    </row>
    <row r="374" spans="1:1">
      <c r="A374" s="22">
        <v>72.48</v>
      </c>
    </row>
    <row r="375" spans="1:1">
      <c r="A375" s="22">
        <v>71.64</v>
      </c>
    </row>
    <row r="376" spans="1:1">
      <c r="A376" s="22">
        <v>71.06</v>
      </c>
    </row>
    <row r="377" spans="1:1">
      <c r="A377" s="22">
        <v>71.400000000000006</v>
      </c>
    </row>
    <row r="378" spans="1:1">
      <c r="A378" s="22">
        <v>73.06</v>
      </c>
    </row>
    <row r="379" spans="1:1">
      <c r="A379" s="22">
        <v>73.09</v>
      </c>
    </row>
    <row r="380" spans="1:1">
      <c r="A380" s="22">
        <v>73.28</v>
      </c>
    </row>
    <row r="381" spans="1:1">
      <c r="A381" s="22">
        <v>73.33</v>
      </c>
    </row>
    <row r="382" spans="1:1">
      <c r="A382" s="22">
        <v>74</v>
      </c>
    </row>
    <row r="383" spans="1:1">
      <c r="A383" s="22">
        <v>72.790000000000006</v>
      </c>
    </row>
    <row r="384" spans="1:1">
      <c r="A384" s="22">
        <v>73.44</v>
      </c>
    </row>
    <row r="385" spans="1:1">
      <c r="A385" s="22">
        <v>73.47</v>
      </c>
    </row>
    <row r="386" spans="1:1">
      <c r="A386" s="22">
        <v>74.959999999999994</v>
      </c>
    </row>
    <row r="387" spans="1:1">
      <c r="A387" s="22">
        <v>75.040000000000006</v>
      </c>
    </row>
    <row r="388" spans="1:1">
      <c r="A388" s="22">
        <v>76.33</v>
      </c>
    </row>
    <row r="389" spans="1:1">
      <c r="A389" s="22">
        <v>73.8</v>
      </c>
    </row>
    <row r="390" spans="1:1">
      <c r="A390" s="22">
        <v>72.19</v>
      </c>
    </row>
    <row r="391" spans="1:1">
      <c r="A391" s="22">
        <v>73.239999999999995</v>
      </c>
    </row>
    <row r="392" spans="1:1">
      <c r="A392" s="22">
        <v>74.63</v>
      </c>
    </row>
    <row r="393" spans="1:1">
      <c r="A393" s="22">
        <v>74.16</v>
      </c>
    </row>
    <row r="394" spans="1:1">
      <c r="A394" s="22">
        <v>75.22</v>
      </c>
    </row>
    <row r="395" spans="1:1">
      <c r="A395" s="22">
        <v>72.94</v>
      </c>
    </row>
    <row r="396" spans="1:1">
      <c r="A396" s="22">
        <v>71.47</v>
      </c>
    </row>
    <row r="397" spans="1:1">
      <c r="A397" s="22">
        <v>71.459999999999994</v>
      </c>
    </row>
    <row r="398" spans="1:1">
      <c r="A398" s="22">
        <v>66.58</v>
      </c>
    </row>
    <row r="399" spans="1:1">
      <c r="A399" s="22">
        <v>66.48</v>
      </c>
    </row>
    <row r="400" spans="1:1">
      <c r="A400" s="22">
        <v>70.22</v>
      </c>
    </row>
    <row r="401" spans="1:1">
      <c r="A401" s="22">
        <v>71.72</v>
      </c>
    </row>
    <row r="402" spans="1:1">
      <c r="A402" s="22">
        <v>72.17</v>
      </c>
    </row>
    <row r="403" spans="1:1">
      <c r="A403" s="22">
        <v>72.17</v>
      </c>
    </row>
    <row r="404" spans="1:1">
      <c r="A404" s="22">
        <v>71.92</v>
      </c>
    </row>
    <row r="405" spans="1:1">
      <c r="A405" s="22">
        <v>72.38</v>
      </c>
    </row>
    <row r="406" spans="1:1">
      <c r="A406" s="22">
        <v>73.42</v>
      </c>
    </row>
    <row r="407" spans="1:1">
      <c r="A407" s="22">
        <v>73.72</v>
      </c>
    </row>
    <row r="408" spans="1:1">
      <c r="A408" s="22">
        <v>71.47</v>
      </c>
    </row>
    <row r="409" spans="1:1">
      <c r="A409" s="22">
        <v>70.27</v>
      </c>
    </row>
    <row r="410" spans="1:1">
      <c r="A410" s="22">
        <v>68.03</v>
      </c>
    </row>
    <row r="411" spans="1:1">
      <c r="A411" s="22">
        <v>69.11</v>
      </c>
    </row>
    <row r="412" spans="1:1">
      <c r="A412" s="22">
        <v>67.89</v>
      </c>
    </row>
    <row r="413" spans="1:1">
      <c r="A413" s="22">
        <v>66.8</v>
      </c>
    </row>
    <row r="414" spans="1:1">
      <c r="A414" s="22">
        <v>68.5</v>
      </c>
    </row>
    <row r="415" spans="1:1">
      <c r="A415" s="22">
        <v>69.36</v>
      </c>
    </row>
    <row r="416" spans="1:1">
      <c r="A416" s="22">
        <v>68.92</v>
      </c>
    </row>
    <row r="417" spans="1:1">
      <c r="A417" s="22">
        <v>68.03</v>
      </c>
    </row>
    <row r="418" spans="1:1">
      <c r="A418" s="22">
        <v>67.2</v>
      </c>
    </row>
    <row r="419" spans="1:1">
      <c r="A419" s="22">
        <v>66.31</v>
      </c>
    </row>
    <row r="420" spans="1:1">
      <c r="A420" s="22">
        <v>64.19</v>
      </c>
    </row>
    <row r="421" spans="1:1">
      <c r="A421" s="22">
        <v>63.69</v>
      </c>
    </row>
    <row r="422" spans="1:1">
      <c r="A422" s="22">
        <v>61.86</v>
      </c>
    </row>
    <row r="423" spans="1:1">
      <c r="A423" s="22">
        <v>65.5</v>
      </c>
    </row>
    <row r="424" spans="1:1">
      <c r="A424" s="22">
        <v>67.64</v>
      </c>
    </row>
    <row r="425" spans="1:1">
      <c r="A425" s="22">
        <v>68.03</v>
      </c>
    </row>
    <row r="426" spans="1:1">
      <c r="A426" s="22">
        <v>67.81</v>
      </c>
    </row>
    <row r="427" spans="1:1">
      <c r="A427" s="22">
        <v>68.72</v>
      </c>
    </row>
    <row r="428" spans="1:1">
      <c r="A428" s="22">
        <v>69.12</v>
      </c>
    </row>
    <row r="429" spans="1:1">
      <c r="A429" s="22">
        <v>68.5</v>
      </c>
    </row>
    <row r="430" spans="1:1">
      <c r="A430" s="22">
        <v>68.23</v>
      </c>
    </row>
    <row r="431" spans="1:1">
      <c r="A431" s="22">
        <v>69.78</v>
      </c>
    </row>
    <row r="432" spans="1:1">
      <c r="A432" s="22">
        <v>69.12</v>
      </c>
    </row>
    <row r="433" spans="1:1">
      <c r="A433" s="22">
        <v>68.88</v>
      </c>
    </row>
    <row r="434" spans="1:1">
      <c r="A434" s="22">
        <v>68.39</v>
      </c>
    </row>
    <row r="435" spans="1:1">
      <c r="A435" s="22">
        <v>69.42</v>
      </c>
    </row>
    <row r="436" spans="1:1">
      <c r="A436" s="22">
        <v>67.89</v>
      </c>
    </row>
    <row r="437" spans="1:1">
      <c r="A437" s="22">
        <v>69.69</v>
      </c>
    </row>
    <row r="438" spans="1:1">
      <c r="A438" s="22">
        <v>70.67</v>
      </c>
    </row>
    <row r="439" spans="1:1">
      <c r="A439" s="22">
        <v>70.75</v>
      </c>
    </row>
    <row r="440" spans="1:1">
      <c r="A440" s="22">
        <v>72.58</v>
      </c>
    </row>
    <row r="441" spans="1:1">
      <c r="A441" s="22">
        <v>72.56</v>
      </c>
    </row>
    <row r="442" spans="1:1">
      <c r="A442" s="22">
        <v>71.97</v>
      </c>
    </row>
    <row r="443" spans="1:1">
      <c r="A443" s="22">
        <v>70.34</v>
      </c>
    </row>
    <row r="444" spans="1:1">
      <c r="A444" s="22">
        <v>70.86</v>
      </c>
    </row>
    <row r="445" spans="1:1">
      <c r="A445" s="22">
        <v>72</v>
      </c>
    </row>
    <row r="446" spans="1:1">
      <c r="A446" s="22">
        <v>73.22</v>
      </c>
    </row>
    <row r="447" spans="1:1">
      <c r="A447" s="22">
        <v>73.98</v>
      </c>
    </row>
    <row r="448" spans="1:1">
      <c r="A448" s="22">
        <v>75.41</v>
      </c>
    </row>
    <row r="449" spans="1:1">
      <c r="A449" s="22">
        <v>74.34</v>
      </c>
    </row>
    <row r="450" spans="1:1">
      <c r="A450" s="22">
        <v>74.7</v>
      </c>
    </row>
    <row r="451" spans="1:1">
      <c r="A451" s="22">
        <v>75.08</v>
      </c>
    </row>
    <row r="452" spans="1:1">
      <c r="A452" s="22">
        <v>75.72</v>
      </c>
    </row>
    <row r="453" spans="1:1">
      <c r="A453" s="22">
        <v>77.61</v>
      </c>
    </row>
    <row r="454" spans="1:1">
      <c r="A454" s="22">
        <v>79.09</v>
      </c>
    </row>
    <row r="455" spans="1:1">
      <c r="A455" s="22">
        <v>76.89</v>
      </c>
    </row>
    <row r="456" spans="1:1">
      <c r="A456" s="22">
        <v>78.84</v>
      </c>
    </row>
    <row r="457" spans="1:1">
      <c r="A457" s="22">
        <v>79.58</v>
      </c>
    </row>
    <row r="458" spans="1:1">
      <c r="A458" s="22">
        <v>80.5</v>
      </c>
    </row>
    <row r="459" spans="1:1">
      <c r="A459" s="22">
        <v>80.56</v>
      </c>
    </row>
    <row r="460" spans="1:1">
      <c r="A460" s="22">
        <v>80.59</v>
      </c>
    </row>
    <row r="461" spans="1:1">
      <c r="A461" s="22">
        <v>81.45</v>
      </c>
    </row>
    <row r="462" spans="1:1">
      <c r="A462" s="22">
        <v>82.52</v>
      </c>
    </row>
    <row r="463" spans="1:1">
      <c r="A463" s="22">
        <v>81.52</v>
      </c>
    </row>
    <row r="464" spans="1:1">
      <c r="A464" s="22">
        <v>82.48</v>
      </c>
    </row>
    <row r="465" spans="1:1">
      <c r="A465" s="22">
        <v>83.61</v>
      </c>
    </row>
    <row r="466" spans="1:1">
      <c r="A466" s="22">
        <v>82.66</v>
      </c>
    </row>
    <row r="467" spans="1:1">
      <c r="A467" s="22">
        <v>83.98</v>
      </c>
    </row>
    <row r="468" spans="1:1">
      <c r="A468" s="22">
        <v>83.69</v>
      </c>
    </row>
    <row r="469" spans="1:1">
      <c r="A469" s="22">
        <v>84.47</v>
      </c>
    </row>
    <row r="470" spans="1:1">
      <c r="A470" s="22">
        <v>82.03</v>
      </c>
    </row>
    <row r="471" spans="1:1">
      <c r="A471" s="22">
        <v>83.06</v>
      </c>
    </row>
    <row r="472" spans="1:1">
      <c r="A472" s="22">
        <v>83.25</v>
      </c>
    </row>
    <row r="473" spans="1:1">
      <c r="A473" s="22">
        <v>83.91</v>
      </c>
    </row>
    <row r="474" spans="1:1">
      <c r="A474" s="22">
        <v>82.88</v>
      </c>
    </row>
    <row r="475" spans="1:1">
      <c r="A475" s="22">
        <v>80.27</v>
      </c>
    </row>
    <row r="476" spans="1:1">
      <c r="A476" s="22">
        <v>79.64</v>
      </c>
    </row>
    <row r="477" spans="1:1">
      <c r="A477" s="22">
        <v>81.17</v>
      </c>
    </row>
    <row r="478" spans="1:1">
      <c r="A478" s="22">
        <v>82.19</v>
      </c>
    </row>
    <row r="479" spans="1:1">
      <c r="A479" s="22">
        <v>84.53</v>
      </c>
    </row>
    <row r="480" spans="1:1">
      <c r="A480" s="22">
        <v>81.28</v>
      </c>
    </row>
    <row r="481" spans="1:1">
      <c r="A481" s="22">
        <v>81.17</v>
      </c>
    </row>
    <row r="482" spans="1:1">
      <c r="A482" s="22">
        <v>80.72</v>
      </c>
    </row>
    <row r="483" spans="1:1">
      <c r="A483" s="22">
        <v>79.81</v>
      </c>
    </row>
    <row r="484" spans="1:1">
      <c r="A484" s="22">
        <v>79.7</v>
      </c>
    </row>
    <row r="485" spans="1:1">
      <c r="A485" s="22">
        <v>77.47</v>
      </c>
    </row>
    <row r="486" spans="1:1">
      <c r="A486" s="22">
        <v>78.33</v>
      </c>
    </row>
    <row r="487" spans="1:1">
      <c r="A487" s="22">
        <v>75.72</v>
      </c>
    </row>
    <row r="488" spans="1:1">
      <c r="A488" s="22">
        <v>76.47</v>
      </c>
    </row>
    <row r="489" spans="1:1">
      <c r="A489" s="22">
        <v>78.53</v>
      </c>
    </row>
    <row r="490" spans="1:1">
      <c r="A490" s="22">
        <v>78.33</v>
      </c>
    </row>
    <row r="491" spans="1:1">
      <c r="A491" s="22">
        <v>78.11</v>
      </c>
    </row>
    <row r="492" spans="1:1">
      <c r="A492" s="22">
        <v>68.16</v>
      </c>
    </row>
    <row r="493" spans="1:1">
      <c r="A493" s="22">
        <v>70.06</v>
      </c>
    </row>
    <row r="494" spans="1:1">
      <c r="A494" s="22">
        <v>66.94</v>
      </c>
    </row>
    <row r="495" spans="1:1">
      <c r="A495" s="22">
        <v>65.72</v>
      </c>
    </row>
    <row r="496" spans="1:1">
      <c r="A496" s="22">
        <v>67.42</v>
      </c>
    </row>
    <row r="497" spans="1:1">
      <c r="A497" s="22">
        <v>66.27</v>
      </c>
    </row>
    <row r="498" spans="1:1">
      <c r="A498" s="22">
        <v>70.03</v>
      </c>
    </row>
    <row r="499" spans="1:1">
      <c r="A499" s="22">
        <v>71.81</v>
      </c>
    </row>
    <row r="500" spans="1:1">
      <c r="A500" s="22">
        <v>72.66</v>
      </c>
    </row>
    <row r="501" spans="1:1">
      <c r="A501" s="22">
        <v>70.59</v>
      </c>
    </row>
    <row r="502" spans="1:1">
      <c r="A502" s="22">
        <v>71.95</v>
      </c>
    </row>
    <row r="503" spans="1:1">
      <c r="A503" s="22">
        <v>71.19</v>
      </c>
    </row>
    <row r="504" spans="1:1">
      <c r="A504" s="22">
        <v>70.3</v>
      </c>
    </row>
    <row r="505" spans="1:1">
      <c r="A505" s="22">
        <v>71.48</v>
      </c>
    </row>
    <row r="506" spans="1:1">
      <c r="A506" s="22">
        <v>71.97</v>
      </c>
    </row>
    <row r="507" spans="1:1">
      <c r="A507" s="22">
        <v>70.3</v>
      </c>
    </row>
    <row r="508" spans="1:1">
      <c r="A508" s="22">
        <v>69.17</v>
      </c>
    </row>
    <row r="509" spans="1:1">
      <c r="A509" s="22">
        <v>71.28</v>
      </c>
    </row>
    <row r="510" spans="1:1">
      <c r="A510" s="22">
        <v>73</v>
      </c>
    </row>
    <row r="511" spans="1:1">
      <c r="A511" s="22">
        <v>73.72</v>
      </c>
    </row>
    <row r="512" spans="1:1">
      <c r="A512" s="22">
        <v>75.95</v>
      </c>
    </row>
    <row r="513" spans="1:1">
      <c r="A513" s="22">
        <v>76.02</v>
      </c>
    </row>
    <row r="514" spans="1:1">
      <c r="A514" s="22">
        <v>76.59</v>
      </c>
    </row>
    <row r="515" spans="1:1">
      <c r="A515" s="22">
        <v>76.47</v>
      </c>
    </row>
    <row r="516" spans="1:1">
      <c r="A516" s="22">
        <v>75.349999999999994</v>
      </c>
    </row>
    <row r="517" spans="1:1">
      <c r="A517" s="22">
        <v>76.03</v>
      </c>
    </row>
    <row r="518" spans="1:1">
      <c r="A518" s="22">
        <v>77.19</v>
      </c>
    </row>
    <row r="519" spans="1:1">
      <c r="A519" s="22">
        <v>77.22</v>
      </c>
    </row>
    <row r="520" spans="1:1">
      <c r="A520" s="22">
        <v>79.67</v>
      </c>
    </row>
    <row r="521" spans="1:1">
      <c r="A521" s="22">
        <v>78.89</v>
      </c>
    </row>
    <row r="522" spans="1:1">
      <c r="A522" s="22">
        <v>78.41</v>
      </c>
    </row>
    <row r="523" spans="1:1">
      <c r="A523" s="22">
        <v>81.31</v>
      </c>
    </row>
    <row r="524" spans="1:1">
      <c r="A524" s="22">
        <v>82.77</v>
      </c>
    </row>
    <row r="525" spans="1:1">
      <c r="A525" s="22">
        <v>81.67</v>
      </c>
    </row>
    <row r="526" spans="1:1">
      <c r="A526" s="22">
        <v>84.28</v>
      </c>
    </row>
    <row r="527" spans="1:1">
      <c r="A527" s="22">
        <v>83.78</v>
      </c>
    </row>
    <row r="528" spans="1:1">
      <c r="A528" s="22">
        <v>85.88</v>
      </c>
    </row>
    <row r="529" spans="1:1">
      <c r="A529" s="22">
        <v>85.02</v>
      </c>
    </row>
    <row r="530" spans="1:1">
      <c r="A530" s="22">
        <v>84.53</v>
      </c>
    </row>
    <row r="531" spans="1:1">
      <c r="A531" s="22">
        <v>84.11</v>
      </c>
    </row>
    <row r="532" spans="1:1">
      <c r="A532" s="22">
        <v>85.14</v>
      </c>
    </row>
    <row r="533" spans="1:1">
      <c r="A533" s="22">
        <v>87.22</v>
      </c>
    </row>
    <row r="534" spans="1:1">
      <c r="A534" s="22">
        <v>87.28</v>
      </c>
    </row>
    <row r="535" spans="1:1">
      <c r="A535" s="22">
        <v>87.31</v>
      </c>
    </row>
    <row r="536" spans="1:1">
      <c r="A536" s="22">
        <v>88.11</v>
      </c>
    </row>
    <row r="537" spans="1:1">
      <c r="A537" s="22">
        <v>88.34</v>
      </c>
    </row>
    <row r="538" spans="1:1">
      <c r="A538" s="22">
        <v>88</v>
      </c>
    </row>
    <row r="539" spans="1:1">
      <c r="A539" s="22">
        <v>90.17</v>
      </c>
    </row>
    <row r="540" spans="1:1">
      <c r="A540" s="22">
        <v>91.95</v>
      </c>
    </row>
    <row r="541" spans="1:1">
      <c r="A541" s="22">
        <v>91.62</v>
      </c>
    </row>
    <row r="542" spans="1:1">
      <c r="A542" s="22">
        <v>89.78</v>
      </c>
    </row>
    <row r="543" spans="1:1">
      <c r="A543" s="22">
        <v>90</v>
      </c>
    </row>
    <row r="544" spans="1:1">
      <c r="A544" s="22">
        <v>90.05</v>
      </c>
    </row>
    <row r="545" spans="1:1">
      <c r="A545" s="22">
        <v>93.93</v>
      </c>
    </row>
    <row r="546" spans="1:1">
      <c r="A546" s="22">
        <v>94.83</v>
      </c>
    </row>
    <row r="547" spans="1:1">
      <c r="A547" s="22">
        <v>92.09</v>
      </c>
    </row>
    <row r="548" spans="1:1">
      <c r="A548" s="22">
        <v>90.67</v>
      </c>
    </row>
    <row r="549" spans="1:1">
      <c r="A549" s="22">
        <v>91.69</v>
      </c>
    </row>
    <row r="550" spans="1:1">
      <c r="A550" s="22">
        <v>91.8</v>
      </c>
    </row>
    <row r="551" spans="1:1">
      <c r="A551" s="22">
        <v>92.82</v>
      </c>
    </row>
    <row r="552" spans="1:1">
      <c r="A552" s="22">
        <v>91.62</v>
      </c>
    </row>
    <row r="553" spans="1:1">
      <c r="A553" s="22">
        <v>92.3</v>
      </c>
    </row>
    <row r="554" spans="1:1">
      <c r="A554" s="22">
        <v>93</v>
      </c>
    </row>
    <row r="555" spans="1:1">
      <c r="A555" s="22">
        <v>91.94</v>
      </c>
    </row>
    <row r="556" spans="1:1">
      <c r="A556" s="22">
        <v>95.81</v>
      </c>
    </row>
    <row r="557" spans="1:1">
      <c r="A557" s="22">
        <v>106.44</v>
      </c>
    </row>
    <row r="558" spans="1:1">
      <c r="A558" s="22">
        <v>111.38</v>
      </c>
    </row>
    <row r="559" spans="1:1">
      <c r="A559" s="22">
        <v>108.06</v>
      </c>
    </row>
    <row r="560" spans="1:1">
      <c r="A560" s="22">
        <v>115.03</v>
      </c>
    </row>
    <row r="561" spans="1:1">
      <c r="A561" s="22">
        <v>120.39</v>
      </c>
    </row>
    <row r="562" spans="1:1">
      <c r="A562" s="22">
        <v>124.7</v>
      </c>
    </row>
    <row r="563" spans="1:1">
      <c r="A563" s="22">
        <v>110.01</v>
      </c>
    </row>
    <row r="564" spans="1:1">
      <c r="A564" s="22">
        <v>105.83</v>
      </c>
    </row>
    <row r="565" spans="1:1">
      <c r="A565" s="22">
        <v>109.2</v>
      </c>
    </row>
    <row r="566" spans="1:1">
      <c r="A566" s="22">
        <v>102.36</v>
      </c>
    </row>
    <row r="567" spans="1:1">
      <c r="A567" s="22">
        <v>95.55</v>
      </c>
    </row>
    <row r="568" spans="1:1">
      <c r="A568" s="22">
        <v>96.09</v>
      </c>
    </row>
    <row r="569" spans="1:1">
      <c r="A569" s="22">
        <v>103.53</v>
      </c>
    </row>
    <row r="570" spans="1:1">
      <c r="A570" s="22">
        <v>104.99</v>
      </c>
    </row>
    <row r="571" spans="1:1">
      <c r="A571" s="22">
        <v>110.61</v>
      </c>
    </row>
    <row r="572" spans="1:1">
      <c r="A572" s="22">
        <v>109.2</v>
      </c>
    </row>
    <row r="573" spans="1:1">
      <c r="A573" s="22">
        <v>114.38</v>
      </c>
    </row>
    <row r="574" spans="1:1">
      <c r="A574" s="22">
        <v>111.64</v>
      </c>
    </row>
    <row r="575" spans="1:1">
      <c r="A575" s="22">
        <v>112.58</v>
      </c>
    </row>
    <row r="576" spans="1:1">
      <c r="A576" s="22">
        <v>103.42</v>
      </c>
    </row>
    <row r="577" spans="1:1">
      <c r="A577" s="22">
        <v>105.29</v>
      </c>
    </row>
    <row r="578" spans="1:1">
      <c r="A578" s="22">
        <v>107.42</v>
      </c>
    </row>
    <row r="579" spans="1:1">
      <c r="A579" s="22">
        <v>101.22</v>
      </c>
    </row>
    <row r="580" spans="1:1">
      <c r="A580" s="22">
        <v>99.36</v>
      </c>
    </row>
    <row r="581" spans="1:1">
      <c r="A581" s="22">
        <v>103.72</v>
      </c>
    </row>
    <row r="582" spans="1:1">
      <c r="A582" s="22">
        <v>101.19</v>
      </c>
    </row>
    <row r="583" spans="1:1">
      <c r="A583" s="22">
        <v>97</v>
      </c>
    </row>
    <row r="584" spans="1:1">
      <c r="A584" s="22">
        <v>97.11</v>
      </c>
    </row>
    <row r="585" spans="1:1">
      <c r="A585" s="22">
        <v>97.84</v>
      </c>
    </row>
    <row r="586" spans="1:1">
      <c r="A586" s="22">
        <v>95.15</v>
      </c>
    </row>
    <row r="587" spans="1:1">
      <c r="A587" s="22">
        <v>100.99</v>
      </c>
    </row>
    <row r="588" spans="1:1">
      <c r="A588" s="22">
        <v>104.2</v>
      </c>
    </row>
    <row r="589" spans="1:1">
      <c r="A589" s="22">
        <v>106.51</v>
      </c>
    </row>
    <row r="590" spans="1:1">
      <c r="A590" s="22">
        <v>106.98</v>
      </c>
    </row>
    <row r="591" spans="1:1">
      <c r="A591" s="22">
        <v>102.4</v>
      </c>
    </row>
    <row r="592" spans="1:1">
      <c r="A592" s="22">
        <v>102.4</v>
      </c>
    </row>
    <row r="593" spans="1:1">
      <c r="A593" s="22">
        <v>103.25</v>
      </c>
    </row>
    <row r="594" spans="1:1">
      <c r="A594" s="22">
        <v>101.72</v>
      </c>
    </row>
    <row r="595" spans="1:1">
      <c r="A595" s="22">
        <v>98.61</v>
      </c>
    </row>
    <row r="596" spans="1:1">
      <c r="A596" s="22">
        <v>101.87</v>
      </c>
    </row>
    <row r="597" spans="1:1">
      <c r="A597" s="22">
        <v>102.09</v>
      </c>
    </row>
    <row r="598" spans="1:1">
      <c r="A598" s="22">
        <v>105.12</v>
      </c>
    </row>
    <row r="599" spans="1:1">
      <c r="A599" s="22">
        <v>104.21</v>
      </c>
    </row>
    <row r="600" spans="1:1">
      <c r="A600" s="22">
        <v>105.12</v>
      </c>
    </row>
    <row r="601" spans="1:1">
      <c r="A601" s="22">
        <v>103.47</v>
      </c>
    </row>
    <row r="602" spans="1:1">
      <c r="A602" s="22">
        <v>107.55</v>
      </c>
    </row>
    <row r="603" spans="1:1">
      <c r="A603" s="22">
        <v>108.61</v>
      </c>
    </row>
    <row r="604" spans="1:1">
      <c r="A604" s="22">
        <v>110.61</v>
      </c>
    </row>
    <row r="605" spans="1:1">
      <c r="A605" s="22">
        <v>102.37</v>
      </c>
    </row>
    <row r="606" spans="1:1">
      <c r="A606" s="22">
        <v>99.4</v>
      </c>
    </row>
    <row r="607" spans="1:1">
      <c r="A607" s="22">
        <v>105.62</v>
      </c>
    </row>
    <row r="608" spans="1:1">
      <c r="A608" s="22">
        <v>106.66</v>
      </c>
    </row>
    <row r="609" spans="1:1">
      <c r="A609" s="22">
        <v>110.11</v>
      </c>
    </row>
    <row r="610" spans="1:1">
      <c r="A610" s="22">
        <v>111.48</v>
      </c>
    </row>
    <row r="611" spans="1:1">
      <c r="A611" s="22">
        <v>110.77</v>
      </c>
    </row>
    <row r="612" spans="1:1">
      <c r="A612" s="22">
        <v>106.81</v>
      </c>
    </row>
    <row r="613" spans="1:1">
      <c r="A613" s="22">
        <v>109.28</v>
      </c>
    </row>
    <row r="614" spans="1:1">
      <c r="A614" s="22">
        <v>110.31</v>
      </c>
    </row>
    <row r="615" spans="1:1">
      <c r="A615" s="22">
        <v>110.61</v>
      </c>
    </row>
    <row r="616" spans="1:1">
      <c r="A616" s="22">
        <v>110.26</v>
      </c>
    </row>
    <row r="617" spans="1:1">
      <c r="A617" s="22">
        <v>110.74</v>
      </c>
    </row>
    <row r="618" spans="1:1">
      <c r="A618" s="22">
        <v>114.28</v>
      </c>
    </row>
    <row r="619" spans="1:1">
      <c r="A619" s="22">
        <v>115.02</v>
      </c>
    </row>
    <row r="620" spans="1:1">
      <c r="A620" s="22">
        <v>117.18</v>
      </c>
    </row>
    <row r="621" spans="1:1">
      <c r="A621" s="22">
        <v>115.28</v>
      </c>
    </row>
    <row r="622" spans="1:1">
      <c r="A622" s="22">
        <v>114.79</v>
      </c>
    </row>
    <row r="623" spans="1:1">
      <c r="A623" s="22">
        <v>117.54</v>
      </c>
    </row>
    <row r="624" spans="1:1">
      <c r="A624" s="22">
        <v>120.36</v>
      </c>
    </row>
    <row r="625" spans="1:1">
      <c r="A625" s="22">
        <v>119.38</v>
      </c>
    </row>
    <row r="626" spans="1:1">
      <c r="A626" s="22">
        <v>119.77</v>
      </c>
    </row>
    <row r="627" spans="1:1">
      <c r="A627" s="22">
        <v>122.41</v>
      </c>
    </row>
    <row r="628" spans="1:1">
      <c r="A628" s="22">
        <v>121.44</v>
      </c>
    </row>
    <row r="629" spans="1:1">
      <c r="A629" s="22">
        <v>120.4</v>
      </c>
    </row>
    <row r="630" spans="1:1">
      <c r="A630" s="22">
        <v>120.92</v>
      </c>
    </row>
    <row r="631" spans="1:1">
      <c r="A631" s="22">
        <v>118.98</v>
      </c>
    </row>
    <row r="632" spans="1:1">
      <c r="A632" s="22">
        <v>115.78</v>
      </c>
    </row>
    <row r="633" spans="1:1">
      <c r="A633" s="22">
        <v>117.09</v>
      </c>
    </row>
    <row r="634" spans="1:1">
      <c r="A634" s="22">
        <v>110.25</v>
      </c>
    </row>
    <row r="635" spans="1:1">
      <c r="A635" s="22">
        <v>108.77</v>
      </c>
    </row>
    <row r="636" spans="1:1">
      <c r="A636" s="22">
        <v>109.65</v>
      </c>
    </row>
    <row r="637" spans="1:1">
      <c r="A637" s="22">
        <v>104.34</v>
      </c>
    </row>
    <row r="638" spans="1:1">
      <c r="A638" s="22">
        <v>104.01</v>
      </c>
    </row>
    <row r="639" spans="1:1">
      <c r="A639" s="22">
        <v>107.05</v>
      </c>
    </row>
    <row r="640" spans="1:1">
      <c r="A640" s="22">
        <v>109.83</v>
      </c>
    </row>
    <row r="641" spans="1:1">
      <c r="A641" s="22">
        <v>111.88</v>
      </c>
    </row>
    <row r="642" spans="1:1">
      <c r="A642" s="22">
        <v>109.53</v>
      </c>
    </row>
    <row r="643" spans="1:1">
      <c r="A643" s="22">
        <v>105.93</v>
      </c>
    </row>
    <row r="644" spans="1:1">
      <c r="A644" s="22">
        <v>108.38</v>
      </c>
    </row>
    <row r="645" spans="1:1">
      <c r="A645" s="22">
        <v>110.6</v>
      </c>
    </row>
    <row r="646" spans="1:1">
      <c r="A646" s="22">
        <v>99.56</v>
      </c>
    </row>
    <row r="647" spans="1:1">
      <c r="A647" s="22">
        <v>98.13</v>
      </c>
    </row>
    <row r="648" spans="1:1">
      <c r="A648" s="22">
        <v>102.12</v>
      </c>
    </row>
    <row r="649" spans="1:1">
      <c r="A649" s="22">
        <v>104.8</v>
      </c>
    </row>
    <row r="650" spans="1:1">
      <c r="A650" s="22">
        <v>103.45</v>
      </c>
    </row>
    <row r="651" spans="1:1">
      <c r="A651" s="22">
        <v>95.58</v>
      </c>
    </row>
    <row r="652" spans="1:1">
      <c r="A652" s="22">
        <v>96.4</v>
      </c>
    </row>
    <row r="653" spans="1:1">
      <c r="A653" s="22">
        <v>96.44</v>
      </c>
    </row>
    <row r="654" spans="1:1">
      <c r="A654" s="22">
        <v>97.51</v>
      </c>
    </row>
    <row r="655" spans="1:1">
      <c r="A655" s="22">
        <v>98.89</v>
      </c>
    </row>
    <row r="656" spans="1:1">
      <c r="A656" s="22">
        <v>100.45</v>
      </c>
    </row>
    <row r="657" spans="1:1">
      <c r="A657" s="22">
        <v>99.82</v>
      </c>
    </row>
    <row r="658" spans="1:1">
      <c r="A658" s="22">
        <v>96.56</v>
      </c>
    </row>
    <row r="659" spans="1:1">
      <c r="A659" s="22">
        <v>95.13</v>
      </c>
    </row>
    <row r="660" spans="1:1">
      <c r="A660" s="22">
        <v>96.44</v>
      </c>
    </row>
    <row r="661" spans="1:1">
      <c r="A661" s="22">
        <v>95.5</v>
      </c>
    </row>
    <row r="662" spans="1:1">
      <c r="A662" s="22">
        <v>98.12</v>
      </c>
    </row>
    <row r="663" spans="1:1">
      <c r="A663" s="22">
        <v>97.32</v>
      </c>
    </row>
    <row r="664" spans="1:1">
      <c r="A664" s="22">
        <v>98.3</v>
      </c>
    </row>
    <row r="665" spans="1:1">
      <c r="A665" s="22">
        <v>94.07</v>
      </c>
    </row>
    <row r="666" spans="1:1">
      <c r="A666" s="22">
        <v>93.79</v>
      </c>
    </row>
    <row r="667" spans="1:1">
      <c r="A667" s="22">
        <v>90.93</v>
      </c>
    </row>
    <row r="668" spans="1:1">
      <c r="A668" s="22">
        <v>87.78</v>
      </c>
    </row>
    <row r="669" spans="1:1">
      <c r="A669" s="22">
        <v>88.52</v>
      </c>
    </row>
    <row r="670" spans="1:1">
      <c r="A670" s="22">
        <v>90.48</v>
      </c>
    </row>
    <row r="671" spans="1:1">
      <c r="A671" s="22">
        <v>90.5</v>
      </c>
    </row>
    <row r="672" spans="1:1">
      <c r="A672" s="22">
        <v>91.56</v>
      </c>
    </row>
    <row r="673" spans="1:1">
      <c r="A673" s="22">
        <v>94.02</v>
      </c>
    </row>
    <row r="674" spans="1:1">
      <c r="A674" s="22">
        <v>91.9</v>
      </c>
    </row>
    <row r="675" spans="1:1">
      <c r="A675" s="22">
        <v>87.83</v>
      </c>
    </row>
    <row r="676" spans="1:1">
      <c r="A676" s="22">
        <v>87.24</v>
      </c>
    </row>
    <row r="677" spans="1:1">
      <c r="A677" s="22">
        <v>87.29</v>
      </c>
    </row>
    <row r="678" spans="1:1">
      <c r="A678" s="22">
        <v>90.39</v>
      </c>
    </row>
    <row r="679" spans="1:1">
      <c r="A679" s="22">
        <v>89.97</v>
      </c>
    </row>
    <row r="680" spans="1:1">
      <c r="A680" s="22">
        <v>90.56</v>
      </c>
    </row>
    <row r="681" spans="1:1">
      <c r="A681" s="22">
        <v>93.77</v>
      </c>
    </row>
    <row r="682" spans="1:1">
      <c r="A682" s="22">
        <v>95.35</v>
      </c>
    </row>
    <row r="683" spans="1:1">
      <c r="A683" s="22">
        <v>93.02</v>
      </c>
    </row>
    <row r="684" spans="1:1">
      <c r="A684" s="22">
        <v>93.03</v>
      </c>
    </row>
    <row r="685" spans="1:1">
      <c r="A685" s="22">
        <v>96.97</v>
      </c>
    </row>
    <row r="686" spans="1:1">
      <c r="A686" s="22">
        <v>92.3</v>
      </c>
    </row>
    <row r="687" spans="1:1">
      <c r="A687" s="22">
        <v>88.87</v>
      </c>
    </row>
    <row r="688" spans="1:1">
      <c r="A688" s="22">
        <v>86.37</v>
      </c>
    </row>
    <row r="689" spans="1:1">
      <c r="A689" s="22">
        <v>87.12</v>
      </c>
    </row>
    <row r="690" spans="1:1">
      <c r="A690" s="22">
        <v>88.88</v>
      </c>
    </row>
    <row r="691" spans="1:1">
      <c r="A691" s="22">
        <v>86.96</v>
      </c>
    </row>
    <row r="692" spans="1:1">
      <c r="A692" s="22">
        <v>81.77</v>
      </c>
    </row>
    <row r="693" spans="1:1">
      <c r="A693" s="22">
        <v>82.73</v>
      </c>
    </row>
    <row r="694" spans="1:1">
      <c r="A694" s="22">
        <v>86.09</v>
      </c>
    </row>
    <row r="695" spans="1:1">
      <c r="A695" s="22">
        <v>88.09</v>
      </c>
    </row>
    <row r="696" spans="1:1">
      <c r="A696" s="22">
        <v>87.64</v>
      </c>
    </row>
    <row r="697" spans="1:1">
      <c r="A697" s="22">
        <v>89</v>
      </c>
    </row>
    <row r="698" spans="1:1">
      <c r="A698" s="22">
        <v>85.07</v>
      </c>
    </row>
    <row r="699" spans="1:1">
      <c r="A699" s="22">
        <v>85</v>
      </c>
    </row>
    <row r="700" spans="1:1">
      <c r="A700" s="22">
        <v>84.25</v>
      </c>
    </row>
    <row r="701" spans="1:1">
      <c r="A701" s="22">
        <v>83</v>
      </c>
    </row>
    <row r="702" spans="1:1">
      <c r="A702" s="22">
        <v>83.5</v>
      </c>
    </row>
    <row r="703" spans="1:1">
      <c r="A703" s="22">
        <v>79.31</v>
      </c>
    </row>
    <row r="704" spans="1:1">
      <c r="A704" s="22">
        <v>76.290000000000006</v>
      </c>
    </row>
    <row r="705" spans="1:1">
      <c r="A705" s="22">
        <v>77.959999999999994</v>
      </c>
    </row>
    <row r="706" spans="1:1">
      <c r="A706" s="22">
        <v>81.849999999999994</v>
      </c>
    </row>
    <row r="707" spans="1:1">
      <c r="A707" s="22">
        <v>81.59</v>
      </c>
    </row>
    <row r="708" spans="1:1">
      <c r="A708" s="22">
        <v>79.7</v>
      </c>
    </row>
    <row r="709" spans="1:1">
      <c r="A709" s="22">
        <v>83.33</v>
      </c>
    </row>
    <row r="710" spans="1:1">
      <c r="A710" s="22">
        <v>86.37</v>
      </c>
    </row>
    <row r="711" spans="1:1">
      <c r="A711" s="22">
        <v>88.03</v>
      </c>
    </row>
    <row r="712" spans="1:1">
      <c r="A712" s="22">
        <v>88.92</v>
      </c>
    </row>
    <row r="713" spans="1:1">
      <c r="A713" s="22">
        <v>93.29</v>
      </c>
    </row>
    <row r="714" spans="1:1">
      <c r="A714" s="22">
        <v>90.82</v>
      </c>
    </row>
    <row r="715" spans="1:1">
      <c r="A715" s="22">
        <v>88.59</v>
      </c>
    </row>
    <row r="716" spans="1:1">
      <c r="A716" s="22">
        <v>87.11</v>
      </c>
    </row>
    <row r="717" spans="1:1">
      <c r="A717" s="22">
        <v>89.23</v>
      </c>
    </row>
    <row r="718" spans="1:1">
      <c r="A718" s="22">
        <v>85.58</v>
      </c>
    </row>
    <row r="719" spans="1:1">
      <c r="A719" s="22">
        <v>84.73</v>
      </c>
    </row>
    <row r="720" spans="1:1">
      <c r="A720" s="22">
        <v>82.93</v>
      </c>
    </row>
    <row r="721" spans="1:1">
      <c r="A721" s="22">
        <v>84.79</v>
      </c>
    </row>
    <row r="722" spans="1:1">
      <c r="A722" s="22">
        <v>85.02</v>
      </c>
    </row>
    <row r="723" spans="1:1">
      <c r="A723" s="22">
        <v>85.14</v>
      </c>
    </row>
    <row r="724" spans="1:1">
      <c r="A724" s="22">
        <v>84.9</v>
      </c>
    </row>
    <row r="725" spans="1:1">
      <c r="A725" s="22">
        <v>84.91</v>
      </c>
    </row>
    <row r="726" spans="1:1">
      <c r="A726" s="22">
        <v>88.28</v>
      </c>
    </row>
    <row r="727" spans="1:1">
      <c r="A727" s="22">
        <v>88.6</v>
      </c>
    </row>
    <row r="728" spans="1:1">
      <c r="A728" s="22">
        <v>88.38</v>
      </c>
    </row>
    <row r="729" spans="1:1">
      <c r="A729" s="22">
        <v>86.14</v>
      </c>
    </row>
    <row r="730" spans="1:1">
      <c r="A730" s="22">
        <v>88.69</v>
      </c>
    </row>
    <row r="731" spans="1:1">
      <c r="A731" s="22">
        <v>89.19</v>
      </c>
    </row>
    <row r="732" spans="1:1">
      <c r="A732" s="22">
        <v>87.99</v>
      </c>
    </row>
    <row r="733" spans="1:1">
      <c r="A733" s="22">
        <v>92.6</v>
      </c>
    </row>
    <row r="734" spans="1:1">
      <c r="A734" s="22">
        <v>91.87</v>
      </c>
    </row>
    <row r="735" spans="1:1">
      <c r="A735" s="22">
        <v>88.67</v>
      </c>
    </row>
    <row r="736" spans="1:1">
      <c r="A736" s="22">
        <v>85.64</v>
      </c>
    </row>
    <row r="737" spans="1:1">
      <c r="A737" s="22">
        <v>86.21</v>
      </c>
    </row>
    <row r="738" spans="1:1">
      <c r="A738" s="22">
        <v>88.86</v>
      </c>
    </row>
    <row r="739" spans="1:1">
      <c r="A739" s="22">
        <v>85.21</v>
      </c>
    </row>
    <row r="740" spans="1:1">
      <c r="A740" s="22">
        <v>86.82</v>
      </c>
    </row>
    <row r="741" spans="1:1">
      <c r="A741" s="22">
        <v>85.26</v>
      </c>
    </row>
    <row r="742" spans="1:1">
      <c r="A742" s="22">
        <v>82.06</v>
      </c>
    </row>
    <row r="743" spans="1:1">
      <c r="A743" s="22">
        <v>80.11</v>
      </c>
    </row>
    <row r="744" spans="1:1">
      <c r="A744" s="22">
        <v>80.25</v>
      </c>
    </row>
    <row r="745" spans="1:1">
      <c r="A745" s="22">
        <v>81.12</v>
      </c>
    </row>
    <row r="746" spans="1:1">
      <c r="A746" s="22">
        <v>77.41</v>
      </c>
    </row>
    <row r="747" spans="1:1">
      <c r="A747" s="22">
        <v>77.989999999999995</v>
      </c>
    </row>
    <row r="748" spans="1:1">
      <c r="A748" s="22">
        <v>76.55</v>
      </c>
    </row>
    <row r="749" spans="1:1">
      <c r="A749" s="22">
        <v>76.52</v>
      </c>
    </row>
    <row r="750" spans="1:1">
      <c r="A750" s="22">
        <v>78.91</v>
      </c>
    </row>
    <row r="751" spans="1:1">
      <c r="A751" s="22">
        <v>80.48</v>
      </c>
    </row>
    <row r="752" spans="1:1">
      <c r="A752" s="22">
        <v>81.42</v>
      </c>
    </row>
    <row r="753" spans="1:1">
      <c r="A753" s="22">
        <v>80.3</v>
      </c>
    </row>
    <row r="754" spans="1:1">
      <c r="A754" s="22">
        <v>77.349999999999994</v>
      </c>
    </row>
    <row r="755" spans="1:1">
      <c r="A755" s="22">
        <v>74.48</v>
      </c>
    </row>
    <row r="756" spans="1:1">
      <c r="A756" s="22">
        <v>72.38</v>
      </c>
    </row>
    <row r="757" spans="1:1">
      <c r="A757" s="22">
        <v>71.8</v>
      </c>
    </row>
    <row r="758" spans="1:1">
      <c r="A758" s="22">
        <v>71.56</v>
      </c>
    </row>
    <row r="759" spans="1:1">
      <c r="A759" s="22">
        <v>73.319999999999993</v>
      </c>
    </row>
    <row r="760" spans="1:1">
      <c r="A760" s="22">
        <v>75.239999999999995</v>
      </c>
    </row>
    <row r="761" spans="1:1">
      <c r="A761" s="22">
        <v>77.42</v>
      </c>
    </row>
    <row r="762" spans="1:1">
      <c r="A762" s="22">
        <v>76.37</v>
      </c>
    </row>
    <row r="763" spans="1:1">
      <c r="A763" s="22">
        <v>75.849999999999994</v>
      </c>
    </row>
    <row r="764" spans="1:1">
      <c r="A764" s="22">
        <v>76.03</v>
      </c>
    </row>
    <row r="765" spans="1:1">
      <c r="A765" s="22">
        <v>78.42</v>
      </c>
    </row>
    <row r="766" spans="1:1">
      <c r="A766" s="22">
        <v>78.25</v>
      </c>
    </row>
    <row r="767" spans="1:1">
      <c r="A767" s="22">
        <v>79.349999999999994</v>
      </c>
    </row>
    <row r="768" spans="1:1">
      <c r="A768" s="22">
        <v>79.88</v>
      </c>
    </row>
    <row r="769" spans="1:1">
      <c r="A769" s="22">
        <v>78.86</v>
      </c>
    </row>
    <row r="770" spans="1:1">
      <c r="A770" s="22">
        <v>78.72</v>
      </c>
    </row>
    <row r="771" spans="1:1">
      <c r="A771" s="22">
        <v>80.47</v>
      </c>
    </row>
  </sheetData>
  <sortState ref="A2:A51">
    <sortCondition ref="A1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1"/>
  <sheetViews>
    <sheetView workbookViewId="0">
      <selection activeCell="C6" sqref="C6"/>
    </sheetView>
  </sheetViews>
  <sheetFormatPr defaultRowHeight="15"/>
  <cols>
    <col min="1" max="1" width="16.42578125" customWidth="1"/>
  </cols>
  <sheetData>
    <row r="1" spans="1:1" ht="30">
      <c r="A1" s="29" t="s">
        <v>60</v>
      </c>
    </row>
    <row r="2" spans="1:1">
      <c r="A2" s="22">
        <v>61.17</v>
      </c>
    </row>
    <row r="3" spans="1:1">
      <c r="A3" s="22">
        <v>63.03</v>
      </c>
    </row>
    <row r="4" spans="1:1">
      <c r="A4" s="22">
        <v>62.84</v>
      </c>
    </row>
    <row r="5" spans="1:1">
      <c r="A5" s="22">
        <v>62.7</v>
      </c>
    </row>
    <row r="6" spans="1:1">
      <c r="A6" s="22">
        <v>59.98</v>
      </c>
    </row>
    <row r="7" spans="1:1">
      <c r="A7" s="22">
        <v>59.59</v>
      </c>
    </row>
    <row r="8" spans="1:1">
      <c r="A8" s="22">
        <v>59.13</v>
      </c>
    </row>
    <row r="9" spans="1:1">
      <c r="A9" s="22">
        <v>58.08</v>
      </c>
    </row>
    <row r="10" spans="1:1">
      <c r="A10" s="22">
        <v>58.14</v>
      </c>
    </row>
    <row r="11" spans="1:1">
      <c r="A11" s="22">
        <v>58.09</v>
      </c>
    </row>
    <row r="12" spans="1:1">
      <c r="A12" s="22">
        <v>58.59</v>
      </c>
    </row>
    <row r="13" spans="1:1">
      <c r="A13" s="22">
        <v>58.78</v>
      </c>
    </row>
    <row r="14" spans="1:1">
      <c r="A14" s="22">
        <v>58.71</v>
      </c>
    </row>
    <row r="15" spans="1:1">
      <c r="A15" s="22">
        <v>58.26</v>
      </c>
    </row>
    <row r="16" spans="1:1">
      <c r="A16" s="22">
        <v>56.09</v>
      </c>
    </row>
    <row r="17" spans="1:1">
      <c r="A17" s="22">
        <v>55.7</v>
      </c>
    </row>
    <row r="18" spans="1:1">
      <c r="A18" s="22">
        <v>54.2</v>
      </c>
    </row>
    <row r="19" spans="1:1">
      <c r="A19" s="22">
        <v>52.83</v>
      </c>
    </row>
    <row r="20" spans="1:1">
      <c r="A20" s="22">
        <v>53.98</v>
      </c>
    </row>
    <row r="21" spans="1:1">
      <c r="A21" s="22">
        <v>53.09</v>
      </c>
    </row>
    <row r="22" spans="1:1">
      <c r="A22" s="22">
        <v>52.95</v>
      </c>
    </row>
    <row r="23" spans="1:1">
      <c r="A23" s="22">
        <v>51.62</v>
      </c>
    </row>
    <row r="24" spans="1:1">
      <c r="A24" s="22">
        <v>49.91</v>
      </c>
    </row>
    <row r="25" spans="1:1">
      <c r="A25" s="22">
        <v>49.45</v>
      </c>
    </row>
    <row r="26" spans="1:1">
      <c r="A26" s="22">
        <v>51.2</v>
      </c>
    </row>
    <row r="27" spans="1:1">
      <c r="A27" s="22">
        <v>51.09</v>
      </c>
    </row>
    <row r="28" spans="1:1">
      <c r="A28" s="22">
        <v>50.34</v>
      </c>
    </row>
    <row r="29" spans="1:1">
      <c r="A29" s="22">
        <v>49.63</v>
      </c>
    </row>
    <row r="30" spans="1:1">
      <c r="A30" s="22">
        <v>49.95</v>
      </c>
    </row>
    <row r="31" spans="1:1">
      <c r="A31" s="22">
        <v>51.69</v>
      </c>
    </row>
    <row r="32" spans="1:1">
      <c r="A32" s="22">
        <v>51.53</v>
      </c>
    </row>
    <row r="33" spans="1:1">
      <c r="A33" s="22">
        <v>52.23</v>
      </c>
    </row>
    <row r="34" spans="1:1">
      <c r="A34" s="22">
        <v>52.58</v>
      </c>
    </row>
    <row r="35" spans="1:1">
      <c r="A35" s="22">
        <v>52.36</v>
      </c>
    </row>
    <row r="36" spans="1:1">
      <c r="A36" s="22">
        <v>53.73</v>
      </c>
    </row>
    <row r="37" spans="1:1">
      <c r="A37" s="22">
        <v>53.72</v>
      </c>
    </row>
    <row r="38" spans="1:1">
      <c r="A38" s="22">
        <v>53.44</v>
      </c>
    </row>
    <row r="39" spans="1:1">
      <c r="A39" s="22">
        <v>51.33</v>
      </c>
    </row>
    <row r="40" spans="1:1">
      <c r="A40" s="22">
        <v>50.06</v>
      </c>
    </row>
    <row r="41" spans="1:1">
      <c r="A41" s="22">
        <v>48.62</v>
      </c>
    </row>
    <row r="42" spans="1:1">
      <c r="A42" s="22">
        <v>46.3</v>
      </c>
    </row>
    <row r="43" spans="1:1">
      <c r="A43" s="22">
        <v>45.25</v>
      </c>
    </row>
    <row r="44" spans="1:1">
      <c r="A44" s="22">
        <v>47.52</v>
      </c>
    </row>
    <row r="45" spans="1:1">
      <c r="A45" s="22">
        <v>47.11</v>
      </c>
    </row>
    <row r="46" spans="1:1">
      <c r="A46" s="22">
        <v>47.2</v>
      </c>
    </row>
    <row r="47" spans="1:1">
      <c r="A47" s="22">
        <v>46</v>
      </c>
    </row>
    <row r="48" spans="1:1">
      <c r="A48" s="22">
        <v>31.62</v>
      </c>
    </row>
    <row r="49" spans="1:1">
      <c r="A49" s="22">
        <v>34.270000000000003</v>
      </c>
    </row>
    <row r="50" spans="1:1">
      <c r="A50" s="22">
        <v>33.369999999999997</v>
      </c>
    </row>
    <row r="51" spans="1:1">
      <c r="A51" s="22">
        <v>31.12</v>
      </c>
    </row>
    <row r="52" spans="1:1">
      <c r="A52" s="22">
        <v>32.97</v>
      </c>
    </row>
    <row r="53" spans="1:1">
      <c r="A53" s="22">
        <v>29.35</v>
      </c>
    </row>
    <row r="54" spans="1:1">
      <c r="A54" s="22">
        <v>27.18</v>
      </c>
    </row>
    <row r="55" spans="1:1">
      <c r="A55" s="22">
        <v>23.44</v>
      </c>
    </row>
    <row r="56" spans="1:1">
      <c r="A56" s="22">
        <v>25.7</v>
      </c>
    </row>
    <row r="57" spans="1:1">
      <c r="A57" s="22">
        <v>23.64</v>
      </c>
    </row>
    <row r="58" spans="1:1">
      <c r="A58" s="22">
        <v>24.05</v>
      </c>
    </row>
    <row r="59" spans="1:1">
      <c r="A59" s="22">
        <v>24.87</v>
      </c>
    </row>
    <row r="60" spans="1:1">
      <c r="A60" s="22">
        <v>24.42</v>
      </c>
    </row>
    <row r="61" spans="1:1">
      <c r="A61" s="22">
        <v>23.12</v>
      </c>
    </row>
    <row r="62" spans="1:1">
      <c r="A62" s="22">
        <v>21.84</v>
      </c>
    </row>
    <row r="63" spans="1:1">
      <c r="A63" s="22">
        <v>20.27</v>
      </c>
    </row>
    <row r="64" spans="1:1">
      <c r="A64" s="22">
        <v>20.16</v>
      </c>
    </row>
    <row r="65" spans="1:1">
      <c r="A65" s="22">
        <v>21.19</v>
      </c>
    </row>
    <row r="66" spans="1:1">
      <c r="A66" s="22">
        <v>24.76</v>
      </c>
    </row>
    <row r="67" spans="1:1">
      <c r="A67" s="22">
        <v>28.97</v>
      </c>
    </row>
    <row r="68" spans="1:1">
      <c r="A68" s="22">
        <v>26.29</v>
      </c>
    </row>
    <row r="69" spans="1:1">
      <c r="A69" s="22">
        <v>24.21</v>
      </c>
    </row>
    <row r="70" spans="1:1">
      <c r="A70" s="22">
        <v>26.2</v>
      </c>
    </row>
    <row r="71" spans="1:1">
      <c r="A71" s="22">
        <v>23.27</v>
      </c>
    </row>
    <row r="72" spans="1:1">
      <c r="A72" s="22">
        <v>22.38</v>
      </c>
    </row>
    <row r="73" spans="1:1">
      <c r="A73" s="22">
        <v>20.7</v>
      </c>
    </row>
    <row r="74" spans="1:1">
      <c r="A74" s="22">
        <v>20.16</v>
      </c>
    </row>
    <row r="75" spans="1:1">
      <c r="A75" s="22">
        <v>19.71</v>
      </c>
    </row>
    <row r="76" spans="1:1">
      <c r="A76" s="22">
        <v>18.2</v>
      </c>
    </row>
    <row r="77" spans="1:1">
      <c r="A77" s="22">
        <v>21.2</v>
      </c>
    </row>
    <row r="78" spans="1:1">
      <c r="A78" s="22">
        <v>13.04</v>
      </c>
    </row>
    <row r="79" spans="1:1">
      <c r="A79" s="22">
        <v>14.28</v>
      </c>
    </row>
    <row r="80" spans="1:1">
      <c r="A80" s="22">
        <v>16.850000000000001</v>
      </c>
    </row>
    <row r="81" spans="1:1">
      <c r="A81" s="22">
        <v>17.12</v>
      </c>
    </row>
    <row r="82" spans="1:1">
      <c r="A82" s="22">
        <v>12.91</v>
      </c>
    </row>
    <row r="83" spans="1:1">
      <c r="A83" s="22">
        <v>13.28</v>
      </c>
    </row>
    <row r="84" spans="1:1">
      <c r="A84" s="22">
        <v>15.39</v>
      </c>
    </row>
    <row r="85" spans="1:1">
      <c r="A85" s="22">
        <v>19.12</v>
      </c>
    </row>
    <row r="86" spans="1:1">
      <c r="A86" s="22">
        <v>19.7</v>
      </c>
    </row>
    <row r="87" spans="1:1">
      <c r="A87" s="22">
        <v>21.16</v>
      </c>
    </row>
    <row r="88" spans="1:1">
      <c r="A88" s="22">
        <v>25.27</v>
      </c>
    </row>
    <row r="89" spans="1:1">
      <c r="A89" s="22">
        <v>24.12</v>
      </c>
    </row>
    <row r="90" spans="1:1">
      <c r="A90" s="22">
        <v>23.37</v>
      </c>
    </row>
    <row r="91" spans="1:1">
      <c r="A91" s="22">
        <v>24.62</v>
      </c>
    </row>
    <row r="92" spans="1:1">
      <c r="A92" s="22">
        <v>24.51</v>
      </c>
    </row>
    <row r="93" spans="1:1">
      <c r="A93" s="22">
        <v>25.34</v>
      </c>
    </row>
    <row r="94" spans="1:1">
      <c r="A94" s="22">
        <v>25.54</v>
      </c>
    </row>
    <row r="95" spans="1:1">
      <c r="A95" s="22">
        <v>27.65</v>
      </c>
    </row>
    <row r="96" spans="1:1">
      <c r="A96" s="22">
        <v>29.69</v>
      </c>
    </row>
    <row r="97" spans="1:1">
      <c r="A97" s="22">
        <v>32.380000000000003</v>
      </c>
    </row>
    <row r="98" spans="1:1">
      <c r="A98" s="22">
        <v>31.88</v>
      </c>
    </row>
    <row r="99" spans="1:1">
      <c r="A99" s="22">
        <v>33.5</v>
      </c>
    </row>
    <row r="100" spans="1:1">
      <c r="A100" s="22">
        <v>33.97</v>
      </c>
    </row>
    <row r="101" spans="1:1">
      <c r="A101" s="22">
        <v>33.409999999999997</v>
      </c>
    </row>
    <row r="102" spans="1:1">
      <c r="A102" s="22">
        <v>33.700000000000003</v>
      </c>
    </row>
    <row r="103" spans="1:1">
      <c r="A103" s="22">
        <v>34.130000000000003</v>
      </c>
    </row>
    <row r="104" spans="1:1">
      <c r="A104" s="22">
        <v>32.229999999999997</v>
      </c>
    </row>
    <row r="105" spans="1:1">
      <c r="A105" s="22">
        <v>33.64</v>
      </c>
    </row>
    <row r="106" spans="1:1">
      <c r="A106" s="22">
        <v>35.369999999999997</v>
      </c>
    </row>
    <row r="107" spans="1:1">
      <c r="A107" s="22">
        <v>35.619999999999997</v>
      </c>
    </row>
    <row r="108" spans="1:1">
      <c r="A108" s="22">
        <v>36.869999999999997</v>
      </c>
    </row>
    <row r="109" spans="1:1">
      <c r="A109" s="22">
        <v>36.67</v>
      </c>
    </row>
    <row r="110" spans="1:1">
      <c r="A110" s="22">
        <v>37.31</v>
      </c>
    </row>
    <row r="111" spans="1:1">
      <c r="A111" s="22">
        <v>38.950000000000003</v>
      </c>
    </row>
    <row r="112" spans="1:1">
      <c r="A112" s="22">
        <v>38.17</v>
      </c>
    </row>
    <row r="113" spans="1:1">
      <c r="A113" s="22">
        <v>38.380000000000003</v>
      </c>
    </row>
    <row r="114" spans="1:1">
      <c r="A114" s="22">
        <v>39.090000000000003</v>
      </c>
    </row>
    <row r="115" spans="1:1">
      <c r="A115" s="22">
        <v>36.159999999999997</v>
      </c>
    </row>
    <row r="116" spans="1:1">
      <c r="A116" s="22">
        <v>36.479999999999997</v>
      </c>
    </row>
    <row r="117" spans="1:1">
      <c r="A117" s="22">
        <v>37.11</v>
      </c>
    </row>
    <row r="118" spans="1:1">
      <c r="A118" s="22">
        <v>37.94</v>
      </c>
    </row>
    <row r="119" spans="1:1">
      <c r="A119" s="22">
        <v>37.72</v>
      </c>
    </row>
    <row r="120" spans="1:1">
      <c r="A120" s="22">
        <v>38.840000000000003</v>
      </c>
    </row>
    <row r="121" spans="1:1">
      <c r="A121" s="22">
        <v>39.409999999999997</v>
      </c>
    </row>
    <row r="122" spans="1:1">
      <c r="A122" s="22">
        <v>40.590000000000003</v>
      </c>
    </row>
    <row r="123" spans="1:1">
      <c r="A123" s="22">
        <v>40</v>
      </c>
    </row>
    <row r="124" spans="1:1">
      <c r="A124" s="22">
        <v>38.06</v>
      </c>
    </row>
    <row r="125" spans="1:1">
      <c r="A125" s="22">
        <v>39.06</v>
      </c>
    </row>
    <row r="126" spans="1:1">
      <c r="A126" s="22">
        <v>38.200000000000003</v>
      </c>
    </row>
    <row r="127" spans="1:1">
      <c r="A127" s="22">
        <v>39.619999999999997</v>
      </c>
    </row>
    <row r="128" spans="1:1">
      <c r="A128" s="22">
        <v>39.770000000000003</v>
      </c>
    </row>
    <row r="129" spans="1:1">
      <c r="A129" s="22">
        <v>39.72</v>
      </c>
    </row>
    <row r="130" spans="1:1">
      <c r="A130" s="22">
        <v>40.299999999999997</v>
      </c>
    </row>
    <row r="131" spans="1:1">
      <c r="A131" s="22">
        <v>40.28</v>
      </c>
    </row>
    <row r="132" spans="1:1">
      <c r="A132" s="22">
        <v>40.590000000000003</v>
      </c>
    </row>
    <row r="133" spans="1:1">
      <c r="A133" s="22">
        <v>40.44</v>
      </c>
    </row>
    <row r="134" spans="1:1">
      <c r="A134" s="22">
        <v>40.869999999999997</v>
      </c>
    </row>
    <row r="135" spans="1:1">
      <c r="A135" s="22">
        <v>39.57</v>
      </c>
    </row>
    <row r="136" spans="1:1">
      <c r="A136" s="22">
        <v>39.590000000000003</v>
      </c>
    </row>
    <row r="137" spans="1:1">
      <c r="A137" s="22">
        <v>40.450000000000003</v>
      </c>
    </row>
    <row r="138" spans="1:1">
      <c r="A138" s="22">
        <v>41</v>
      </c>
    </row>
    <row r="139" spans="1:1">
      <c r="A139" s="22">
        <v>40.729999999999997</v>
      </c>
    </row>
    <row r="140" spans="1:1">
      <c r="A140" s="22">
        <v>40.61</v>
      </c>
    </row>
    <row r="141" spans="1:1">
      <c r="A141" s="22">
        <v>40.799999999999997</v>
      </c>
    </row>
    <row r="142" spans="1:1">
      <c r="A142" s="22">
        <v>41.53</v>
      </c>
    </row>
    <row r="143" spans="1:1">
      <c r="A143" s="22">
        <v>41.88</v>
      </c>
    </row>
    <row r="144" spans="1:1">
      <c r="A144" s="22">
        <v>41.06</v>
      </c>
    </row>
    <row r="145" spans="1:1">
      <c r="A145" s="22">
        <v>41.34</v>
      </c>
    </row>
    <row r="146" spans="1:1">
      <c r="A146" s="22">
        <v>41.65</v>
      </c>
    </row>
    <row r="147" spans="1:1">
      <c r="A147" s="22">
        <v>41.09</v>
      </c>
    </row>
    <row r="148" spans="1:1">
      <c r="A148" s="22">
        <v>41.31</v>
      </c>
    </row>
    <row r="149" spans="1:1">
      <c r="A149" s="22">
        <v>40.340000000000003</v>
      </c>
    </row>
    <row r="150" spans="1:1">
      <c r="A150" s="22">
        <v>40.44</v>
      </c>
    </row>
    <row r="151" spans="1:1">
      <c r="A151" s="22">
        <v>40.75</v>
      </c>
    </row>
    <row r="152" spans="1:1">
      <c r="A152" s="22">
        <v>41.53</v>
      </c>
    </row>
    <row r="153" spans="1:1">
      <c r="A153" s="22">
        <v>42.2</v>
      </c>
    </row>
    <row r="154" spans="1:1">
      <c r="A154" s="22">
        <v>41.98</v>
      </c>
    </row>
    <row r="155" spans="1:1">
      <c r="A155" s="22">
        <v>41.56</v>
      </c>
    </row>
    <row r="156" spans="1:1">
      <c r="A156" s="22">
        <v>41.98</v>
      </c>
    </row>
    <row r="157" spans="1:1">
      <c r="A157" s="22">
        <v>41.64</v>
      </c>
    </row>
    <row r="158" spans="1:1">
      <c r="A158" s="22">
        <v>42.55</v>
      </c>
    </row>
    <row r="159" spans="1:1">
      <c r="A159" s="22">
        <v>42.34</v>
      </c>
    </row>
    <row r="160" spans="1:1">
      <c r="A160" s="22">
        <v>42.2</v>
      </c>
    </row>
    <row r="161" spans="1:1">
      <c r="A161" s="22">
        <v>42.8</v>
      </c>
    </row>
    <row r="162" spans="1:1">
      <c r="A162" s="22">
        <v>42.52</v>
      </c>
    </row>
    <row r="163" spans="1:1">
      <c r="A163" s="22">
        <v>42.95</v>
      </c>
    </row>
    <row r="164" spans="1:1">
      <c r="A164" s="22">
        <v>42.75</v>
      </c>
    </row>
    <row r="165" spans="1:1">
      <c r="A165" s="22">
        <v>42.3</v>
      </c>
    </row>
    <row r="166" spans="1:1">
      <c r="A166" s="22">
        <v>42.4</v>
      </c>
    </row>
    <row r="167" spans="1:1">
      <c r="A167" s="22">
        <v>43.38</v>
      </c>
    </row>
    <row r="168" spans="1:1">
      <c r="A168" s="22">
        <v>43.41</v>
      </c>
    </row>
    <row r="169" spans="1:1">
      <c r="A169" s="22">
        <v>43.02</v>
      </c>
    </row>
    <row r="170" spans="1:1">
      <c r="A170" s="22">
        <v>42.95</v>
      </c>
    </row>
    <row r="171" spans="1:1">
      <c r="A171" s="22">
        <v>42.8</v>
      </c>
    </row>
    <row r="172" spans="1:1">
      <c r="A172" s="22">
        <v>43</v>
      </c>
    </row>
    <row r="173" spans="1:1">
      <c r="A173" s="22">
        <v>41.59</v>
      </c>
    </row>
    <row r="174" spans="1:1">
      <c r="A174" s="22">
        <v>41.28</v>
      </c>
    </row>
    <row r="175" spans="1:1">
      <c r="A175" s="22">
        <v>39.479999999999997</v>
      </c>
    </row>
    <row r="176" spans="1:1">
      <c r="A176" s="22">
        <v>39.08</v>
      </c>
    </row>
    <row r="177" spans="1:1">
      <c r="A177" s="22">
        <v>36.86</v>
      </c>
    </row>
    <row r="178" spans="1:1">
      <c r="A178" s="22">
        <v>37.799999999999997</v>
      </c>
    </row>
    <row r="179" spans="1:1">
      <c r="A179" s="22">
        <v>37</v>
      </c>
    </row>
    <row r="180" spans="1:1">
      <c r="A180" s="22">
        <v>37.36</v>
      </c>
    </row>
    <row r="181" spans="1:1">
      <c r="A181" s="22">
        <v>37.270000000000003</v>
      </c>
    </row>
    <row r="182" spans="1:1">
      <c r="A182" s="22">
        <v>38.4</v>
      </c>
    </row>
    <row r="183" spans="1:1">
      <c r="A183" s="22">
        <v>40.17</v>
      </c>
    </row>
    <row r="184" spans="1:1">
      <c r="A184" s="22">
        <v>40.98</v>
      </c>
    </row>
    <row r="185" spans="1:1">
      <c r="A185" s="22">
        <v>40.97</v>
      </c>
    </row>
    <row r="186" spans="1:1">
      <c r="A186" s="22">
        <v>39.799999999999997</v>
      </c>
    </row>
    <row r="187" spans="1:1">
      <c r="A187" s="22">
        <v>39.76</v>
      </c>
    </row>
    <row r="188" spans="1:1">
      <c r="A188" s="22">
        <v>39.549999999999997</v>
      </c>
    </row>
    <row r="189" spans="1:1">
      <c r="A189" s="22">
        <v>40.17</v>
      </c>
    </row>
    <row r="190" spans="1:1">
      <c r="A190" s="22">
        <v>40.049999999999997</v>
      </c>
    </row>
    <row r="191" spans="1:1">
      <c r="A191" s="22">
        <v>40.590000000000003</v>
      </c>
    </row>
    <row r="192" spans="1:1">
      <c r="A192" s="22">
        <v>39.1</v>
      </c>
    </row>
    <row r="193" spans="1:1">
      <c r="A193" s="22">
        <v>38.58</v>
      </c>
    </row>
    <row r="194" spans="1:1">
      <c r="A194" s="22">
        <v>37</v>
      </c>
    </row>
    <row r="195" spans="1:1">
      <c r="A195" s="22">
        <v>39.380000000000003</v>
      </c>
    </row>
    <row r="196" spans="1:1">
      <c r="A196" s="22">
        <v>39.86</v>
      </c>
    </row>
    <row r="197" spans="1:1">
      <c r="A197" s="22">
        <v>40.049999999999997</v>
      </c>
    </row>
    <row r="198" spans="1:1">
      <c r="A198" s="22">
        <v>41.28</v>
      </c>
    </row>
    <row r="199" spans="1:1">
      <c r="A199" s="22">
        <v>40.549999999999997</v>
      </c>
    </row>
    <row r="200" spans="1:1">
      <c r="A200" s="22">
        <v>39.520000000000003</v>
      </c>
    </row>
    <row r="201" spans="1:1">
      <c r="A201" s="22">
        <v>40.200000000000003</v>
      </c>
    </row>
    <row r="202" spans="1:1">
      <c r="A202" s="22">
        <v>41.11</v>
      </c>
    </row>
    <row r="203" spans="1:1">
      <c r="A203" s="22">
        <v>40.94</v>
      </c>
    </row>
    <row r="204" spans="1:1">
      <c r="A204" s="22">
        <v>40.770000000000003</v>
      </c>
    </row>
    <row r="205" spans="1:1">
      <c r="A205" s="22">
        <v>40.94</v>
      </c>
    </row>
    <row r="206" spans="1:1">
      <c r="A206" s="22">
        <v>41.2</v>
      </c>
    </row>
    <row r="207" spans="1:1">
      <c r="A207" s="22">
        <v>40.020000000000003</v>
      </c>
    </row>
    <row r="208" spans="1:1">
      <c r="A208" s="22">
        <v>40.61</v>
      </c>
    </row>
    <row r="209" spans="1:1">
      <c r="A209" s="22">
        <v>39.700000000000003</v>
      </c>
    </row>
    <row r="210" spans="1:1">
      <c r="A210" s="22">
        <v>38.69</v>
      </c>
    </row>
    <row r="211" spans="1:1">
      <c r="A211" s="22">
        <v>38.770000000000003</v>
      </c>
    </row>
    <row r="212" spans="1:1">
      <c r="A212" s="22">
        <v>37.520000000000003</v>
      </c>
    </row>
    <row r="213" spans="1:1">
      <c r="A213" s="22">
        <v>36.14</v>
      </c>
    </row>
    <row r="214" spans="1:1">
      <c r="A214" s="22">
        <v>35.75</v>
      </c>
    </row>
    <row r="215" spans="1:1">
      <c r="A215" s="22">
        <v>37.08</v>
      </c>
    </row>
    <row r="216" spans="1:1">
      <c r="A216" s="22">
        <v>38.11</v>
      </c>
    </row>
    <row r="217" spans="1:1">
      <c r="A217" s="22">
        <v>39.130000000000003</v>
      </c>
    </row>
    <row r="218" spans="1:1">
      <c r="A218" s="22">
        <v>38.479999999999997</v>
      </c>
    </row>
    <row r="219" spans="1:1">
      <c r="A219" s="22">
        <v>37.450000000000003</v>
      </c>
    </row>
    <row r="220" spans="1:1">
      <c r="A220" s="22">
        <v>39.840000000000003</v>
      </c>
    </row>
    <row r="221" spans="1:1">
      <c r="A221" s="22">
        <v>41.78</v>
      </c>
    </row>
    <row r="222" spans="1:1">
      <c r="A222" s="22">
        <v>41.41</v>
      </c>
    </row>
    <row r="223" spans="1:1">
      <c r="A223" s="22">
        <v>40.909999999999997</v>
      </c>
    </row>
    <row r="224" spans="1:1">
      <c r="A224" s="22">
        <v>40.130000000000003</v>
      </c>
    </row>
    <row r="225" spans="1:1">
      <c r="A225" s="22">
        <v>41.45</v>
      </c>
    </row>
    <row r="226" spans="1:1">
      <c r="A226" s="22">
        <v>41.38</v>
      </c>
    </row>
    <row r="227" spans="1:1">
      <c r="A227" s="22">
        <v>41.81</v>
      </c>
    </row>
    <row r="228" spans="1:1">
      <c r="A228" s="22">
        <v>41.88</v>
      </c>
    </row>
    <row r="229" spans="1:1">
      <c r="A229" s="22">
        <v>42.45</v>
      </c>
    </row>
    <row r="230" spans="1:1">
      <c r="A230" s="22">
        <v>42.86</v>
      </c>
    </row>
    <row r="231" spans="1:1">
      <c r="A231" s="22">
        <v>44.84</v>
      </c>
    </row>
    <row r="232" spans="1:1">
      <c r="A232" s="22">
        <v>45.88</v>
      </c>
    </row>
    <row r="233" spans="1:1">
      <c r="A233" s="22">
        <v>45</v>
      </c>
    </row>
    <row r="234" spans="1:1">
      <c r="A234" s="22">
        <v>45.53</v>
      </c>
    </row>
    <row r="235" spans="1:1">
      <c r="A235" s="22">
        <v>45.05</v>
      </c>
    </row>
    <row r="236" spans="1:1">
      <c r="A236" s="22">
        <v>44.31</v>
      </c>
    </row>
    <row r="237" spans="1:1">
      <c r="A237" s="22">
        <v>44.97</v>
      </c>
    </row>
    <row r="238" spans="1:1">
      <c r="A238" s="22">
        <v>45.62</v>
      </c>
    </row>
    <row r="239" spans="1:1">
      <c r="A239" s="22">
        <v>46.09</v>
      </c>
    </row>
    <row r="240" spans="1:1">
      <c r="A240" s="22">
        <v>45.63</v>
      </c>
    </row>
    <row r="241" spans="1:1">
      <c r="A241" s="22">
        <v>45.59</v>
      </c>
    </row>
    <row r="242" spans="1:1">
      <c r="A242" s="22">
        <v>45.7</v>
      </c>
    </row>
    <row r="243" spans="1:1">
      <c r="A243" s="22">
        <v>46.95</v>
      </c>
    </row>
    <row r="244" spans="1:1">
      <c r="A244" s="22">
        <v>46.55</v>
      </c>
    </row>
    <row r="245" spans="1:1">
      <c r="A245" s="22">
        <v>47.02</v>
      </c>
    </row>
    <row r="246" spans="1:1">
      <c r="A246" s="22">
        <v>47.59</v>
      </c>
    </row>
    <row r="247" spans="1:1">
      <c r="A247" s="22">
        <v>47.89</v>
      </c>
    </row>
    <row r="248" spans="1:1">
      <c r="A248" s="22">
        <v>48.39</v>
      </c>
    </row>
    <row r="249" spans="1:1">
      <c r="A249" s="22">
        <v>49.06</v>
      </c>
    </row>
    <row r="250" spans="1:1">
      <c r="A250" s="22">
        <v>47.87</v>
      </c>
    </row>
    <row r="251" spans="1:1">
      <c r="A251" s="22">
        <v>46.77</v>
      </c>
    </row>
    <row r="252" spans="1:1">
      <c r="A252" s="22">
        <v>48.06</v>
      </c>
    </row>
    <row r="253" spans="1:1">
      <c r="A253" s="22">
        <v>48.3</v>
      </c>
    </row>
    <row r="254" spans="1:1">
      <c r="A254" s="22">
        <v>47.7</v>
      </c>
    </row>
    <row r="255" spans="1:1">
      <c r="A255" s="22">
        <v>48.08</v>
      </c>
    </row>
    <row r="256" spans="1:1">
      <c r="A256" s="22">
        <v>48.3</v>
      </c>
    </row>
    <row r="257" spans="1:1">
      <c r="A257" s="22">
        <v>48.44</v>
      </c>
    </row>
    <row r="258" spans="1:1">
      <c r="A258" s="22">
        <v>47.36</v>
      </c>
    </row>
    <row r="259" spans="1:1">
      <c r="A259" s="22">
        <v>49.81</v>
      </c>
    </row>
    <row r="260" spans="1:1">
      <c r="A260" s="22">
        <v>50.52</v>
      </c>
    </row>
    <row r="261" spans="1:1">
      <c r="A261" s="22">
        <v>50.92</v>
      </c>
    </row>
    <row r="262" spans="1:1">
      <c r="A262" s="22">
        <v>52.72</v>
      </c>
    </row>
    <row r="263" spans="1:1">
      <c r="A263" s="22">
        <v>52.17</v>
      </c>
    </row>
    <row r="264" spans="1:1">
      <c r="A264" s="22">
        <v>53.27</v>
      </c>
    </row>
    <row r="265" spans="1:1">
      <c r="A265" s="22">
        <v>52.88</v>
      </c>
    </row>
    <row r="266" spans="1:1">
      <c r="A266" s="22">
        <v>53.7</v>
      </c>
    </row>
    <row r="267" spans="1:1">
      <c r="A267" s="22">
        <v>52.06</v>
      </c>
    </row>
    <row r="268" spans="1:1">
      <c r="A268" s="22">
        <v>52.12</v>
      </c>
    </row>
    <row r="269" spans="1:1">
      <c r="A269" s="22">
        <v>53.01</v>
      </c>
    </row>
    <row r="270" spans="1:1">
      <c r="A270" s="22">
        <v>52.96</v>
      </c>
    </row>
    <row r="271" spans="1:1">
      <c r="A271" s="22">
        <v>53.02</v>
      </c>
    </row>
    <row r="272" spans="1:1">
      <c r="A272" s="22">
        <v>51.99</v>
      </c>
    </row>
    <row r="273" spans="1:1">
      <c r="A273" s="22">
        <v>52.88</v>
      </c>
    </row>
    <row r="274" spans="1:1">
      <c r="A274" s="22">
        <v>52.75</v>
      </c>
    </row>
    <row r="275" spans="1:1">
      <c r="A275" s="22">
        <v>52.63</v>
      </c>
    </row>
    <row r="276" spans="1:1">
      <c r="A276" s="22">
        <v>52.12</v>
      </c>
    </row>
    <row r="277" spans="1:1">
      <c r="A277" s="22">
        <v>52.13</v>
      </c>
    </row>
    <row r="278" spans="1:1">
      <c r="A278" s="22">
        <v>53.55</v>
      </c>
    </row>
    <row r="279" spans="1:1">
      <c r="A279" s="22">
        <v>55.05</v>
      </c>
    </row>
    <row r="280" spans="1:1">
      <c r="A280" s="22">
        <v>55.94</v>
      </c>
    </row>
    <row r="281" spans="1:1">
      <c r="A281" s="22">
        <v>56.47</v>
      </c>
    </row>
    <row r="282" spans="1:1">
      <c r="A282" s="22">
        <v>57.08</v>
      </c>
    </row>
    <row r="283" spans="1:1">
      <c r="A283" s="22">
        <v>58.09</v>
      </c>
    </row>
    <row r="284" spans="1:1">
      <c r="A284" s="22">
        <v>58.45</v>
      </c>
    </row>
    <row r="285" spans="1:1">
      <c r="A285" s="22">
        <v>58.38</v>
      </c>
    </row>
    <row r="286" spans="1:1">
      <c r="A286" s="22">
        <v>57.9</v>
      </c>
    </row>
    <row r="287" spans="1:1">
      <c r="A287" s="22">
        <v>59.66</v>
      </c>
    </row>
    <row r="288" spans="1:1">
      <c r="A288" s="22">
        <v>60.13</v>
      </c>
    </row>
    <row r="289" spans="1:1">
      <c r="A289" s="22">
        <v>60.14</v>
      </c>
    </row>
    <row r="290" spans="1:1">
      <c r="A290" s="22">
        <v>61.67</v>
      </c>
    </row>
    <row r="291" spans="1:1">
      <c r="A291" s="22">
        <v>60.27</v>
      </c>
    </row>
    <row r="292" spans="1:1">
      <c r="A292" s="22">
        <v>59.04</v>
      </c>
    </row>
    <row r="293" spans="1:1">
      <c r="A293" s="22">
        <v>62.14</v>
      </c>
    </row>
    <row r="294" spans="1:1">
      <c r="A294" s="22">
        <v>61.2</v>
      </c>
    </row>
    <row r="295" spans="1:1">
      <c r="A295" s="22">
        <v>63.45</v>
      </c>
    </row>
    <row r="296" spans="1:1">
      <c r="A296" s="22">
        <v>63.47</v>
      </c>
    </row>
    <row r="297" spans="1:1">
      <c r="A297" s="22">
        <v>61.59</v>
      </c>
    </row>
    <row r="298" spans="1:1">
      <c r="A298" s="22">
        <v>60.16</v>
      </c>
    </row>
    <row r="299" spans="1:1">
      <c r="A299" s="22">
        <v>59.47</v>
      </c>
    </row>
    <row r="300" spans="1:1">
      <c r="A300" s="22">
        <v>61</v>
      </c>
    </row>
    <row r="301" spans="1:1">
      <c r="A301" s="22">
        <v>64.02</v>
      </c>
    </row>
    <row r="302" spans="1:1">
      <c r="A302" s="22">
        <v>66.260000000000005</v>
      </c>
    </row>
    <row r="303" spans="1:1">
      <c r="A303" s="22">
        <v>64.680000000000007</v>
      </c>
    </row>
    <row r="304" spans="1:1">
      <c r="A304" s="22">
        <v>63.8</v>
      </c>
    </row>
    <row r="305" spans="1:1">
      <c r="A305" s="22">
        <v>64.709999999999994</v>
      </c>
    </row>
    <row r="306" spans="1:1">
      <c r="A306" s="22">
        <v>65.930000000000007</v>
      </c>
    </row>
    <row r="307" spans="1:1">
      <c r="A307" s="22">
        <v>65.569999999999993</v>
      </c>
    </row>
    <row r="308" spans="1:1">
      <c r="A308" s="22">
        <v>65.33</v>
      </c>
    </row>
    <row r="309" spans="1:1">
      <c r="A309" s="22">
        <v>64.97</v>
      </c>
    </row>
    <row r="310" spans="1:1">
      <c r="A310" s="22">
        <v>64.59</v>
      </c>
    </row>
    <row r="311" spans="1:1">
      <c r="A311" s="22">
        <v>59.48</v>
      </c>
    </row>
    <row r="312" spans="1:1">
      <c r="A312" s="22">
        <v>61.46</v>
      </c>
    </row>
    <row r="313" spans="1:1">
      <c r="A313" s="22">
        <v>61.16</v>
      </c>
    </row>
    <row r="314" spans="1:1">
      <c r="A314" s="22">
        <v>57.53</v>
      </c>
    </row>
    <row r="315" spans="1:1">
      <c r="A315" s="22">
        <v>60.71</v>
      </c>
    </row>
    <row r="316" spans="1:1">
      <c r="A316" s="22">
        <v>58.66</v>
      </c>
    </row>
    <row r="317" spans="1:1">
      <c r="A317" s="22">
        <v>60.73</v>
      </c>
    </row>
    <row r="318" spans="1:1">
      <c r="A318" s="22">
        <v>61.61</v>
      </c>
    </row>
    <row r="319" spans="1:1">
      <c r="A319" s="22">
        <v>60.39</v>
      </c>
    </row>
    <row r="320" spans="1:1">
      <c r="A320" s="22">
        <v>59.47</v>
      </c>
    </row>
    <row r="321" spans="1:1">
      <c r="A321" s="22">
        <v>61.3</v>
      </c>
    </row>
    <row r="322" spans="1:1">
      <c r="A322" s="22">
        <v>61.3</v>
      </c>
    </row>
    <row r="323" spans="1:1">
      <c r="A323" s="22">
        <v>58.77</v>
      </c>
    </row>
    <row r="324" spans="1:1">
      <c r="A324" s="22">
        <v>59.2</v>
      </c>
    </row>
    <row r="325" spans="1:1">
      <c r="A325" s="22">
        <v>59.57</v>
      </c>
    </row>
    <row r="326" spans="1:1">
      <c r="A326" s="22">
        <v>59.76</v>
      </c>
    </row>
    <row r="327" spans="1:1">
      <c r="A327" s="22">
        <v>59.34</v>
      </c>
    </row>
    <row r="328" spans="1:1">
      <c r="A328" s="22">
        <v>59.64</v>
      </c>
    </row>
    <row r="329" spans="1:1">
      <c r="A329" s="22">
        <v>60.49</v>
      </c>
    </row>
    <row r="330" spans="1:1">
      <c r="A330" s="22">
        <v>62.75</v>
      </c>
    </row>
    <row r="331" spans="1:1">
      <c r="A331" s="22">
        <v>63.34</v>
      </c>
    </row>
    <row r="332" spans="1:1">
      <c r="A332" s="22">
        <v>63.08</v>
      </c>
    </row>
    <row r="333" spans="1:1">
      <c r="A333" s="22">
        <v>63.54</v>
      </c>
    </row>
    <row r="334" spans="1:1">
      <c r="A334" s="22">
        <v>62.37</v>
      </c>
    </row>
    <row r="335" spans="1:1">
      <c r="A335" s="22">
        <v>61.06</v>
      </c>
    </row>
    <row r="336" spans="1:1">
      <c r="A336" s="22">
        <v>61.65</v>
      </c>
    </row>
    <row r="337" spans="1:1">
      <c r="A337" s="22">
        <v>62.05</v>
      </c>
    </row>
    <row r="338" spans="1:1">
      <c r="A338" s="22">
        <v>61.98</v>
      </c>
    </row>
    <row r="339" spans="1:1">
      <c r="A339" s="22">
        <v>63.02</v>
      </c>
    </row>
    <row r="340" spans="1:1">
      <c r="A340" s="22">
        <v>63.67</v>
      </c>
    </row>
    <row r="341" spans="1:1">
      <c r="A341" s="22">
        <v>64.87</v>
      </c>
    </row>
    <row r="342" spans="1:1">
      <c r="A342" s="22">
        <v>63.48</v>
      </c>
    </row>
    <row r="343" spans="1:1">
      <c r="A343" s="22">
        <v>64.53</v>
      </c>
    </row>
    <row r="344" spans="1:1">
      <c r="A344" s="22">
        <v>66.150000000000006</v>
      </c>
    </row>
    <row r="345" spans="1:1">
      <c r="A345" s="22">
        <v>65.290000000000006</v>
      </c>
    </row>
    <row r="346" spans="1:1">
      <c r="A346" s="22">
        <v>64.849999999999994</v>
      </c>
    </row>
    <row r="347" spans="1:1">
      <c r="A347" s="22">
        <v>64.84</v>
      </c>
    </row>
    <row r="348" spans="1:1">
      <c r="A348" s="22">
        <v>64.87</v>
      </c>
    </row>
    <row r="349" spans="1:1">
      <c r="A349" s="22">
        <v>65.37</v>
      </c>
    </row>
    <row r="350" spans="1:1">
      <c r="A350" s="22">
        <v>65.75</v>
      </c>
    </row>
    <row r="351" spans="1:1">
      <c r="A351" s="22">
        <v>63.8</v>
      </c>
    </row>
    <row r="352" spans="1:1">
      <c r="A352" s="22">
        <v>65.510000000000005</v>
      </c>
    </row>
    <row r="353" spans="1:1">
      <c r="A353" s="22">
        <v>66.39</v>
      </c>
    </row>
    <row r="354" spans="1:1">
      <c r="A354" s="22">
        <v>65.31</v>
      </c>
    </row>
    <row r="355" spans="1:1">
      <c r="A355" s="22">
        <v>63.37</v>
      </c>
    </row>
    <row r="356" spans="1:1">
      <c r="A356" s="22">
        <v>61.77</v>
      </c>
    </row>
    <row r="357" spans="1:1">
      <c r="A357" s="22">
        <v>63.87</v>
      </c>
    </row>
    <row r="358" spans="1:1">
      <c r="A358" s="22">
        <v>66.02</v>
      </c>
    </row>
    <row r="359" spans="1:1">
      <c r="A359" s="22">
        <v>66.010000000000005</v>
      </c>
    </row>
    <row r="360" spans="1:1">
      <c r="A360" s="22">
        <v>66.17</v>
      </c>
    </row>
    <row r="361" spans="1:1">
      <c r="A361" s="22">
        <v>66.87</v>
      </c>
    </row>
    <row r="362" spans="1:1">
      <c r="A362" s="22">
        <v>66.66</v>
      </c>
    </row>
    <row r="363" spans="1:1">
      <c r="A363" s="22">
        <v>66.92</v>
      </c>
    </row>
    <row r="364" spans="1:1">
      <c r="A364" s="22">
        <v>67.98</v>
      </c>
    </row>
    <row r="365" spans="1:1">
      <c r="A365" s="22">
        <v>68.760000000000005</v>
      </c>
    </row>
    <row r="366" spans="1:1">
      <c r="A366" s="22">
        <v>68.95</v>
      </c>
    </row>
    <row r="367" spans="1:1">
      <c r="A367" s="22">
        <v>69.41</v>
      </c>
    </row>
    <row r="368" spans="1:1">
      <c r="A368" s="22">
        <v>69.239999999999995</v>
      </c>
    </row>
    <row r="369" spans="1:1">
      <c r="A369" s="22">
        <v>70.03</v>
      </c>
    </row>
    <row r="370" spans="1:1">
      <c r="A370" s="22">
        <v>69.75</v>
      </c>
    </row>
    <row r="371" spans="1:1">
      <c r="A371" s="22">
        <v>70.099999999999994</v>
      </c>
    </row>
    <row r="372" spans="1:1">
      <c r="A372" s="22">
        <v>70.81</v>
      </c>
    </row>
    <row r="373" spans="1:1">
      <c r="A373" s="22">
        <v>71.22</v>
      </c>
    </row>
    <row r="374" spans="1:1">
      <c r="A374" s="22">
        <v>72.48</v>
      </c>
    </row>
    <row r="375" spans="1:1">
      <c r="A375" s="22">
        <v>71.64</v>
      </c>
    </row>
    <row r="376" spans="1:1">
      <c r="A376" s="22">
        <v>71.06</v>
      </c>
    </row>
    <row r="377" spans="1:1">
      <c r="A377" s="22">
        <v>71.400000000000006</v>
      </c>
    </row>
    <row r="378" spans="1:1">
      <c r="A378" s="22">
        <v>73.06</v>
      </c>
    </row>
    <row r="379" spans="1:1">
      <c r="A379" s="22">
        <v>73.09</v>
      </c>
    </row>
    <row r="380" spans="1:1">
      <c r="A380" s="22">
        <v>73.28</v>
      </c>
    </row>
    <row r="381" spans="1:1">
      <c r="A381" s="22">
        <v>73.33</v>
      </c>
    </row>
    <row r="382" spans="1:1">
      <c r="A382" s="22">
        <v>74</v>
      </c>
    </row>
    <row r="383" spans="1:1">
      <c r="A383" s="22">
        <v>72.790000000000006</v>
      </c>
    </row>
    <row r="384" spans="1:1">
      <c r="A384" s="22">
        <v>73.44</v>
      </c>
    </row>
    <row r="385" spans="1:1">
      <c r="A385" s="22">
        <v>73.47</v>
      </c>
    </row>
    <row r="386" spans="1:1">
      <c r="A386" s="22">
        <v>74.959999999999994</v>
      </c>
    </row>
    <row r="387" spans="1:1">
      <c r="A387" s="22">
        <v>75.040000000000006</v>
      </c>
    </row>
    <row r="388" spans="1:1">
      <c r="A388" s="22">
        <v>76.33</v>
      </c>
    </row>
    <row r="389" spans="1:1">
      <c r="A389" s="22">
        <v>73.8</v>
      </c>
    </row>
    <row r="390" spans="1:1">
      <c r="A390" s="22">
        <v>72.19</v>
      </c>
    </row>
    <row r="391" spans="1:1">
      <c r="A391" s="22">
        <v>73.239999999999995</v>
      </c>
    </row>
    <row r="392" spans="1:1">
      <c r="A392" s="22">
        <v>74.63</v>
      </c>
    </row>
    <row r="393" spans="1:1">
      <c r="A393" s="22">
        <v>74.16</v>
      </c>
    </row>
    <row r="394" spans="1:1">
      <c r="A394" s="22">
        <v>75.22</v>
      </c>
    </row>
    <row r="395" spans="1:1">
      <c r="A395" s="22">
        <v>72.94</v>
      </c>
    </row>
    <row r="396" spans="1:1">
      <c r="A396" s="22">
        <v>71.47</v>
      </c>
    </row>
    <row r="397" spans="1:1">
      <c r="A397" s="22">
        <v>71.459999999999994</v>
      </c>
    </row>
    <row r="398" spans="1:1">
      <c r="A398" s="22">
        <v>66.58</v>
      </c>
    </row>
    <row r="399" spans="1:1">
      <c r="A399" s="22">
        <v>66.48</v>
      </c>
    </row>
    <row r="400" spans="1:1">
      <c r="A400" s="22">
        <v>70.22</v>
      </c>
    </row>
    <row r="401" spans="1:1">
      <c r="A401" s="22">
        <v>71.72</v>
      </c>
    </row>
    <row r="402" spans="1:1">
      <c r="A402" s="22">
        <v>72.17</v>
      </c>
    </row>
    <row r="403" spans="1:1">
      <c r="A403" s="22">
        <v>72.17</v>
      </c>
    </row>
    <row r="404" spans="1:1">
      <c r="A404" s="22">
        <v>71.92</v>
      </c>
    </row>
    <row r="405" spans="1:1">
      <c r="A405" s="22">
        <v>72.38</v>
      </c>
    </row>
    <row r="406" spans="1:1">
      <c r="A406" s="22">
        <v>73.42</v>
      </c>
    </row>
    <row r="407" spans="1:1">
      <c r="A407" s="22">
        <v>73.72</v>
      </c>
    </row>
    <row r="408" spans="1:1">
      <c r="A408" s="22">
        <v>71.47</v>
      </c>
    </row>
    <row r="409" spans="1:1">
      <c r="A409" s="22">
        <v>70.27</v>
      </c>
    </row>
    <row r="410" spans="1:1">
      <c r="A410" s="22">
        <v>68.03</v>
      </c>
    </row>
    <row r="411" spans="1:1">
      <c r="A411" s="22">
        <v>69.11</v>
      </c>
    </row>
    <row r="412" spans="1:1">
      <c r="A412" s="22">
        <v>67.89</v>
      </c>
    </row>
    <row r="413" spans="1:1">
      <c r="A413" s="22">
        <v>66.8</v>
      </c>
    </row>
    <row r="414" spans="1:1">
      <c r="A414" s="22">
        <v>68.5</v>
      </c>
    </row>
    <row r="415" spans="1:1">
      <c r="A415" s="22">
        <v>69.36</v>
      </c>
    </row>
    <row r="416" spans="1:1">
      <c r="A416" s="22">
        <v>68.92</v>
      </c>
    </row>
    <row r="417" spans="1:1">
      <c r="A417" s="22">
        <v>68.03</v>
      </c>
    </row>
    <row r="418" spans="1:1">
      <c r="A418" s="22">
        <v>67.2</v>
      </c>
    </row>
    <row r="419" spans="1:1">
      <c r="A419" s="22">
        <v>66.31</v>
      </c>
    </row>
    <row r="420" spans="1:1">
      <c r="A420" s="22">
        <v>64.19</v>
      </c>
    </row>
    <row r="421" spans="1:1">
      <c r="A421" s="22">
        <v>63.69</v>
      </c>
    </row>
    <row r="422" spans="1:1">
      <c r="A422" s="22">
        <v>61.86</v>
      </c>
    </row>
    <row r="423" spans="1:1">
      <c r="A423" s="22">
        <v>65.5</v>
      </c>
    </row>
    <row r="424" spans="1:1">
      <c r="A424" s="22">
        <v>67.64</v>
      </c>
    </row>
    <row r="425" spans="1:1">
      <c r="A425" s="22">
        <v>68.03</v>
      </c>
    </row>
    <row r="426" spans="1:1">
      <c r="A426" s="22">
        <v>67.81</v>
      </c>
    </row>
    <row r="427" spans="1:1">
      <c r="A427" s="22">
        <v>68.72</v>
      </c>
    </row>
    <row r="428" spans="1:1">
      <c r="A428" s="22">
        <v>69.12</v>
      </c>
    </row>
    <row r="429" spans="1:1">
      <c r="A429" s="22">
        <v>68.5</v>
      </c>
    </row>
    <row r="430" spans="1:1">
      <c r="A430" s="22">
        <v>68.23</v>
      </c>
    </row>
    <row r="431" spans="1:1">
      <c r="A431" s="22">
        <v>69.78</v>
      </c>
    </row>
    <row r="432" spans="1:1">
      <c r="A432" s="22">
        <v>69.12</v>
      </c>
    </row>
    <row r="433" spans="1:1">
      <c r="A433" s="22">
        <v>68.88</v>
      </c>
    </row>
    <row r="434" spans="1:1">
      <c r="A434" s="22">
        <v>68.39</v>
      </c>
    </row>
    <row r="435" spans="1:1">
      <c r="A435" s="22">
        <v>69.42</v>
      </c>
    </row>
    <row r="436" spans="1:1">
      <c r="A436" s="22">
        <v>67.89</v>
      </c>
    </row>
    <row r="437" spans="1:1">
      <c r="A437" s="22">
        <v>69.69</v>
      </c>
    </row>
    <row r="438" spans="1:1">
      <c r="A438" s="22">
        <v>70.67</v>
      </c>
    </row>
    <row r="439" spans="1:1">
      <c r="A439" s="22">
        <v>70.75</v>
      </c>
    </row>
    <row r="440" spans="1:1">
      <c r="A440" s="22">
        <v>72.58</v>
      </c>
    </row>
    <row r="441" spans="1:1">
      <c r="A441" s="22">
        <v>72.56</v>
      </c>
    </row>
    <row r="442" spans="1:1">
      <c r="A442" s="22">
        <v>71.97</v>
      </c>
    </row>
    <row r="443" spans="1:1">
      <c r="A443" s="22">
        <v>70.34</v>
      </c>
    </row>
    <row r="444" spans="1:1">
      <c r="A444" s="22">
        <v>70.86</v>
      </c>
    </row>
    <row r="445" spans="1:1">
      <c r="A445" s="22">
        <v>72</v>
      </c>
    </row>
    <row r="446" spans="1:1">
      <c r="A446" s="22">
        <v>73.22</v>
      </c>
    </row>
    <row r="447" spans="1:1">
      <c r="A447" s="22">
        <v>73.98</v>
      </c>
    </row>
    <row r="448" spans="1:1">
      <c r="A448" s="22">
        <v>75.41</v>
      </c>
    </row>
    <row r="449" spans="1:1">
      <c r="A449" s="22">
        <v>74.34</v>
      </c>
    </row>
    <row r="450" spans="1:1">
      <c r="A450" s="22">
        <v>74.7</v>
      </c>
    </row>
    <row r="451" spans="1:1">
      <c r="A451" s="22">
        <v>75.08</v>
      </c>
    </row>
    <row r="452" spans="1:1">
      <c r="A452" s="22">
        <v>75.72</v>
      </c>
    </row>
    <row r="453" spans="1:1">
      <c r="A453" s="22">
        <v>77.61</v>
      </c>
    </row>
    <row r="454" spans="1:1">
      <c r="A454" s="22">
        <v>79.09</v>
      </c>
    </row>
    <row r="455" spans="1:1">
      <c r="A455" s="22">
        <v>76.89</v>
      </c>
    </row>
    <row r="456" spans="1:1">
      <c r="A456" s="22">
        <v>78.84</v>
      </c>
    </row>
    <row r="457" spans="1:1">
      <c r="A457" s="22">
        <v>79.58</v>
      </c>
    </row>
    <row r="458" spans="1:1">
      <c r="A458" s="22">
        <v>80.5</v>
      </c>
    </row>
    <row r="459" spans="1:1">
      <c r="A459" s="22">
        <v>80.56</v>
      </c>
    </row>
    <row r="460" spans="1:1">
      <c r="A460" s="22">
        <v>80.59</v>
      </c>
    </row>
    <row r="461" spans="1:1">
      <c r="A461" s="22">
        <v>81.45</v>
      </c>
    </row>
    <row r="462" spans="1:1">
      <c r="A462" s="22">
        <v>82.52</v>
      </c>
    </row>
    <row r="463" spans="1:1">
      <c r="A463" s="22">
        <v>81.52</v>
      </c>
    </row>
    <row r="464" spans="1:1">
      <c r="A464" s="22">
        <v>82.48</v>
      </c>
    </row>
    <row r="465" spans="1:1">
      <c r="A465" s="22">
        <v>83.61</v>
      </c>
    </row>
    <row r="466" spans="1:1">
      <c r="A466" s="22">
        <v>82.66</v>
      </c>
    </row>
    <row r="467" spans="1:1">
      <c r="A467" s="22">
        <v>83.98</v>
      </c>
    </row>
    <row r="468" spans="1:1">
      <c r="A468" s="22">
        <v>83.69</v>
      </c>
    </row>
    <row r="469" spans="1:1">
      <c r="A469" s="22">
        <v>84.47</v>
      </c>
    </row>
    <row r="470" spans="1:1">
      <c r="A470" s="22">
        <v>82.03</v>
      </c>
    </row>
    <row r="471" spans="1:1">
      <c r="A471" s="22">
        <v>83.06</v>
      </c>
    </row>
    <row r="472" spans="1:1">
      <c r="A472" s="22">
        <v>83.25</v>
      </c>
    </row>
    <row r="473" spans="1:1">
      <c r="A473" s="22">
        <v>83.91</v>
      </c>
    </row>
    <row r="474" spans="1:1">
      <c r="A474" s="22">
        <v>82.88</v>
      </c>
    </row>
    <row r="475" spans="1:1">
      <c r="A475" s="22">
        <v>80.27</v>
      </c>
    </row>
    <row r="476" spans="1:1">
      <c r="A476" s="22">
        <v>79.64</v>
      </c>
    </row>
    <row r="477" spans="1:1">
      <c r="A477" s="22">
        <v>81.17</v>
      </c>
    </row>
    <row r="478" spans="1:1">
      <c r="A478" s="22">
        <v>82.19</v>
      </c>
    </row>
    <row r="479" spans="1:1">
      <c r="A479" s="22">
        <v>84.53</v>
      </c>
    </row>
    <row r="480" spans="1:1">
      <c r="A480" s="22">
        <v>81.28</v>
      </c>
    </row>
    <row r="481" spans="1:1">
      <c r="A481" s="22">
        <v>81.17</v>
      </c>
    </row>
    <row r="482" spans="1:1">
      <c r="A482" s="22">
        <v>80.72</v>
      </c>
    </row>
    <row r="483" spans="1:1">
      <c r="A483" s="22">
        <v>79.81</v>
      </c>
    </row>
    <row r="484" spans="1:1">
      <c r="A484" s="22">
        <v>79.7</v>
      </c>
    </row>
    <row r="485" spans="1:1">
      <c r="A485" s="22">
        <v>77.47</v>
      </c>
    </row>
    <row r="486" spans="1:1">
      <c r="A486" s="22">
        <v>78.33</v>
      </c>
    </row>
    <row r="487" spans="1:1">
      <c r="A487" s="22">
        <v>75.72</v>
      </c>
    </row>
    <row r="488" spans="1:1">
      <c r="A488" s="22">
        <v>76.47</v>
      </c>
    </row>
    <row r="489" spans="1:1">
      <c r="A489" s="22">
        <v>78.53</v>
      </c>
    </row>
    <row r="490" spans="1:1">
      <c r="A490" s="22">
        <v>78.33</v>
      </c>
    </row>
    <row r="491" spans="1:1">
      <c r="A491" s="22">
        <v>78.11</v>
      </c>
    </row>
    <row r="492" spans="1:1">
      <c r="A492" s="22">
        <v>68.16</v>
      </c>
    </row>
    <row r="493" spans="1:1">
      <c r="A493" s="22">
        <v>70.06</v>
      </c>
    </row>
    <row r="494" spans="1:1">
      <c r="A494" s="22">
        <v>66.94</v>
      </c>
    </row>
    <row r="495" spans="1:1">
      <c r="A495" s="22">
        <v>65.72</v>
      </c>
    </row>
    <row r="496" spans="1:1">
      <c r="A496" s="22">
        <v>67.42</v>
      </c>
    </row>
    <row r="497" spans="1:1">
      <c r="A497" s="22">
        <v>66.27</v>
      </c>
    </row>
    <row r="498" spans="1:1">
      <c r="A498" s="22">
        <v>70.03</v>
      </c>
    </row>
    <row r="499" spans="1:1">
      <c r="A499" s="22">
        <v>71.81</v>
      </c>
    </row>
    <row r="500" spans="1:1">
      <c r="A500" s="22">
        <v>72.66</v>
      </c>
    </row>
    <row r="501" spans="1:1">
      <c r="A501" s="22">
        <v>70.59</v>
      </c>
    </row>
    <row r="502" spans="1:1">
      <c r="A502" s="22">
        <v>71.95</v>
      </c>
    </row>
    <row r="503" spans="1:1">
      <c r="A503" s="22">
        <v>71.19</v>
      </c>
    </row>
    <row r="504" spans="1:1">
      <c r="A504" s="22">
        <v>70.3</v>
      </c>
    </row>
    <row r="505" spans="1:1">
      <c r="A505" s="22">
        <v>71.48</v>
      </c>
    </row>
    <row r="506" spans="1:1">
      <c r="A506" s="22">
        <v>71.97</v>
      </c>
    </row>
    <row r="507" spans="1:1">
      <c r="A507" s="22">
        <v>70.3</v>
      </c>
    </row>
    <row r="508" spans="1:1">
      <c r="A508" s="22">
        <v>69.17</v>
      </c>
    </row>
    <row r="509" spans="1:1">
      <c r="A509" s="22">
        <v>71.28</v>
      </c>
    </row>
    <row r="510" spans="1:1">
      <c r="A510" s="22">
        <v>73</v>
      </c>
    </row>
    <row r="511" spans="1:1">
      <c r="A511" s="22">
        <v>73.72</v>
      </c>
    </row>
    <row r="512" spans="1:1">
      <c r="A512" s="22">
        <v>75.95</v>
      </c>
    </row>
    <row r="513" spans="1:1">
      <c r="A513" s="22">
        <v>76.02</v>
      </c>
    </row>
    <row r="514" spans="1:1">
      <c r="A514" s="22">
        <v>76.59</v>
      </c>
    </row>
    <row r="515" spans="1:1">
      <c r="A515" s="22">
        <v>76.47</v>
      </c>
    </row>
    <row r="516" spans="1:1">
      <c r="A516" s="22">
        <v>75.349999999999994</v>
      </c>
    </row>
    <row r="517" spans="1:1">
      <c r="A517" s="22">
        <v>76.03</v>
      </c>
    </row>
    <row r="518" spans="1:1">
      <c r="A518" s="22">
        <v>77.19</v>
      </c>
    </row>
    <row r="519" spans="1:1">
      <c r="A519" s="22">
        <v>77.22</v>
      </c>
    </row>
    <row r="520" spans="1:1">
      <c r="A520" s="22">
        <v>79.67</v>
      </c>
    </row>
    <row r="521" spans="1:1">
      <c r="A521" s="22">
        <v>78.89</v>
      </c>
    </row>
    <row r="522" spans="1:1">
      <c r="A522" s="22">
        <v>78.41</v>
      </c>
    </row>
    <row r="523" spans="1:1">
      <c r="A523" s="22">
        <v>81.31</v>
      </c>
    </row>
    <row r="524" spans="1:1">
      <c r="A524" s="22">
        <v>82.77</v>
      </c>
    </row>
    <row r="525" spans="1:1">
      <c r="A525" s="22">
        <v>81.67</v>
      </c>
    </row>
    <row r="526" spans="1:1">
      <c r="A526" s="22">
        <v>84.28</v>
      </c>
    </row>
    <row r="527" spans="1:1">
      <c r="A527" s="22">
        <v>83.78</v>
      </c>
    </row>
    <row r="528" spans="1:1">
      <c r="A528" s="22">
        <v>85.88</v>
      </c>
    </row>
    <row r="529" spans="1:1">
      <c r="A529" s="22">
        <v>85.02</v>
      </c>
    </row>
    <row r="530" spans="1:1">
      <c r="A530" s="22">
        <v>84.53</v>
      </c>
    </row>
    <row r="531" spans="1:1">
      <c r="A531" s="22">
        <v>84.11</v>
      </c>
    </row>
    <row r="532" spans="1:1">
      <c r="A532" s="22">
        <v>85.14</v>
      </c>
    </row>
    <row r="533" spans="1:1">
      <c r="A533" s="22">
        <v>87.22</v>
      </c>
    </row>
    <row r="534" spans="1:1">
      <c r="A534" s="22">
        <v>87.28</v>
      </c>
    </row>
    <row r="535" spans="1:1">
      <c r="A535" s="22">
        <v>87.31</v>
      </c>
    </row>
    <row r="536" spans="1:1">
      <c r="A536" s="22">
        <v>88.11</v>
      </c>
    </row>
    <row r="537" spans="1:1">
      <c r="A537" s="22">
        <v>88.34</v>
      </c>
    </row>
    <row r="538" spans="1:1">
      <c r="A538" s="22">
        <v>88</v>
      </c>
    </row>
    <row r="539" spans="1:1">
      <c r="A539" s="22">
        <v>90.17</v>
      </c>
    </row>
    <row r="540" spans="1:1">
      <c r="A540" s="22">
        <v>91.95</v>
      </c>
    </row>
    <row r="541" spans="1:1">
      <c r="A541" s="22">
        <v>91.62</v>
      </c>
    </row>
    <row r="542" spans="1:1">
      <c r="A542" s="22">
        <v>89.78</v>
      </c>
    </row>
    <row r="543" spans="1:1">
      <c r="A543" s="22">
        <v>90</v>
      </c>
    </row>
    <row r="544" spans="1:1">
      <c r="A544" s="22">
        <v>90.05</v>
      </c>
    </row>
    <row r="545" spans="1:1">
      <c r="A545" s="22">
        <v>93.93</v>
      </c>
    </row>
    <row r="546" spans="1:1">
      <c r="A546" s="22">
        <v>94.83</v>
      </c>
    </row>
    <row r="547" spans="1:1">
      <c r="A547" s="22">
        <v>92.09</v>
      </c>
    </row>
    <row r="548" spans="1:1">
      <c r="A548" s="22">
        <v>90.67</v>
      </c>
    </row>
    <row r="549" spans="1:1">
      <c r="A549" s="22">
        <v>91.69</v>
      </c>
    </row>
    <row r="550" spans="1:1">
      <c r="A550" s="22">
        <v>91.8</v>
      </c>
    </row>
    <row r="551" spans="1:1">
      <c r="A551" s="22">
        <v>92.82</v>
      </c>
    </row>
    <row r="552" spans="1:1">
      <c r="A552" s="22">
        <v>91.62</v>
      </c>
    </row>
    <row r="553" spans="1:1">
      <c r="A553" s="22">
        <v>92.3</v>
      </c>
    </row>
    <row r="554" spans="1:1">
      <c r="A554" s="22">
        <v>93</v>
      </c>
    </row>
    <row r="555" spans="1:1">
      <c r="A555" s="22">
        <v>91.94</v>
      </c>
    </row>
    <row r="556" spans="1:1">
      <c r="A556" s="22">
        <v>95.81</v>
      </c>
    </row>
    <row r="557" spans="1:1">
      <c r="A557" s="22">
        <v>106.44</v>
      </c>
    </row>
    <row r="558" spans="1:1">
      <c r="A558" s="22">
        <v>111.38</v>
      </c>
    </row>
    <row r="559" spans="1:1">
      <c r="A559" s="22">
        <v>108.06</v>
      </c>
    </row>
    <row r="560" spans="1:1">
      <c r="A560" s="22">
        <v>115.03</v>
      </c>
    </row>
    <row r="561" spans="1:1">
      <c r="A561" s="22">
        <v>120.39</v>
      </c>
    </row>
    <row r="562" spans="1:1">
      <c r="A562" s="22">
        <v>124.7</v>
      </c>
    </row>
    <row r="563" spans="1:1">
      <c r="A563" s="22">
        <v>110.01</v>
      </c>
    </row>
    <row r="564" spans="1:1">
      <c r="A564" s="22">
        <v>105.83</v>
      </c>
    </row>
    <row r="565" spans="1:1">
      <c r="A565" s="22">
        <v>109.2</v>
      </c>
    </row>
    <row r="566" spans="1:1">
      <c r="A566" s="22">
        <v>102.36</v>
      </c>
    </row>
    <row r="567" spans="1:1">
      <c r="A567" s="22">
        <v>95.55</v>
      </c>
    </row>
    <row r="568" spans="1:1">
      <c r="A568" s="22">
        <v>96.09</v>
      </c>
    </row>
    <row r="569" spans="1:1">
      <c r="A569" s="22">
        <v>103.53</v>
      </c>
    </row>
    <row r="570" spans="1:1">
      <c r="A570" s="22">
        <v>104.99</v>
      </c>
    </row>
    <row r="571" spans="1:1">
      <c r="A571" s="22">
        <v>110.61</v>
      </c>
    </row>
    <row r="572" spans="1:1">
      <c r="A572" s="22">
        <v>109.2</v>
      </c>
    </row>
    <row r="573" spans="1:1">
      <c r="A573" s="22">
        <v>114.38</v>
      </c>
    </row>
    <row r="574" spans="1:1">
      <c r="A574" s="22">
        <v>111.64</v>
      </c>
    </row>
    <row r="575" spans="1:1">
      <c r="A575" s="22">
        <v>112.58</v>
      </c>
    </row>
    <row r="576" spans="1:1">
      <c r="A576" s="22">
        <v>103.42</v>
      </c>
    </row>
    <row r="577" spans="1:1">
      <c r="A577" s="22">
        <v>105.29</v>
      </c>
    </row>
    <row r="578" spans="1:1">
      <c r="A578" s="22">
        <v>107.42</v>
      </c>
    </row>
    <row r="579" spans="1:1">
      <c r="A579" s="22">
        <v>101.22</v>
      </c>
    </row>
    <row r="580" spans="1:1">
      <c r="A580" s="22">
        <v>99.36</v>
      </c>
    </row>
    <row r="581" spans="1:1">
      <c r="A581" s="22">
        <v>103.72</v>
      </c>
    </row>
    <row r="582" spans="1:1">
      <c r="A582" s="22">
        <v>101.19</v>
      </c>
    </row>
    <row r="583" spans="1:1">
      <c r="A583" s="22">
        <v>97</v>
      </c>
    </row>
    <row r="584" spans="1:1">
      <c r="A584" s="22">
        <v>97.11</v>
      </c>
    </row>
    <row r="585" spans="1:1">
      <c r="A585" s="22">
        <v>97.84</v>
      </c>
    </row>
    <row r="586" spans="1:1">
      <c r="A586" s="22">
        <v>95.15</v>
      </c>
    </row>
    <row r="587" spans="1:1">
      <c r="A587" s="22">
        <v>100.99</v>
      </c>
    </row>
    <row r="588" spans="1:1">
      <c r="A588" s="22">
        <v>104.2</v>
      </c>
    </row>
    <row r="589" spans="1:1">
      <c r="A589" s="22">
        <v>106.51</v>
      </c>
    </row>
    <row r="590" spans="1:1">
      <c r="A590" s="22">
        <v>106.98</v>
      </c>
    </row>
    <row r="591" spans="1:1">
      <c r="A591" s="22">
        <v>102.4</v>
      </c>
    </row>
    <row r="592" spans="1:1">
      <c r="A592" s="22">
        <v>102.4</v>
      </c>
    </row>
    <row r="593" spans="1:1">
      <c r="A593" s="22">
        <v>103.25</v>
      </c>
    </row>
    <row r="594" spans="1:1">
      <c r="A594" s="22">
        <v>101.72</v>
      </c>
    </row>
    <row r="595" spans="1:1">
      <c r="A595" s="22">
        <v>98.61</v>
      </c>
    </row>
    <row r="596" spans="1:1">
      <c r="A596" s="22">
        <v>101.87</v>
      </c>
    </row>
    <row r="597" spans="1:1">
      <c r="A597" s="22">
        <v>102.09</v>
      </c>
    </row>
    <row r="598" spans="1:1">
      <c r="A598" s="22">
        <v>105.12</v>
      </c>
    </row>
    <row r="599" spans="1:1">
      <c r="A599" s="22">
        <v>104.21</v>
      </c>
    </row>
    <row r="600" spans="1:1">
      <c r="A600" s="22">
        <v>105.12</v>
      </c>
    </row>
    <row r="601" spans="1:1">
      <c r="A601" s="22">
        <v>103.47</v>
      </c>
    </row>
    <row r="602" spans="1:1">
      <c r="A602" s="22">
        <v>107.55</v>
      </c>
    </row>
    <row r="603" spans="1:1">
      <c r="A603" s="22">
        <v>108.61</v>
      </c>
    </row>
    <row r="604" spans="1:1">
      <c r="A604" s="22">
        <v>110.61</v>
      </c>
    </row>
    <row r="605" spans="1:1">
      <c r="A605" s="22">
        <v>102.37</v>
      </c>
    </row>
    <row r="606" spans="1:1">
      <c r="A606" s="22">
        <v>99.4</v>
      </c>
    </row>
    <row r="607" spans="1:1">
      <c r="A607" s="22">
        <v>105.62</v>
      </c>
    </row>
    <row r="608" spans="1:1">
      <c r="A608" s="22">
        <v>106.66</v>
      </c>
    </row>
    <row r="609" spans="1:1">
      <c r="A609" s="22">
        <v>110.11</v>
      </c>
    </row>
    <row r="610" spans="1:1">
      <c r="A610" s="22">
        <v>111.48</v>
      </c>
    </row>
    <row r="611" spans="1:1">
      <c r="A611" s="22">
        <v>110.77</v>
      </c>
    </row>
    <row r="612" spans="1:1">
      <c r="A612" s="22">
        <v>106.81</v>
      </c>
    </row>
    <row r="613" spans="1:1">
      <c r="A613" s="22">
        <v>109.28</v>
      </c>
    </row>
    <row r="614" spans="1:1">
      <c r="A614" s="22">
        <v>110.31</v>
      </c>
    </row>
    <row r="615" spans="1:1">
      <c r="A615" s="22">
        <v>110.61</v>
      </c>
    </row>
    <row r="616" spans="1:1">
      <c r="A616" s="22">
        <v>110.26</v>
      </c>
    </row>
    <row r="617" spans="1:1">
      <c r="A617" s="22">
        <v>110.74</v>
      </c>
    </row>
    <row r="618" spans="1:1">
      <c r="A618" s="22">
        <v>114.28</v>
      </c>
    </row>
    <row r="619" spans="1:1">
      <c r="A619" s="22">
        <v>115.02</v>
      </c>
    </row>
    <row r="620" spans="1:1">
      <c r="A620" s="22">
        <v>117.18</v>
      </c>
    </row>
    <row r="621" spans="1:1">
      <c r="A621" s="22">
        <v>115.28</v>
      </c>
    </row>
    <row r="622" spans="1:1">
      <c r="A622" s="22">
        <v>114.79</v>
      </c>
    </row>
    <row r="623" spans="1:1">
      <c r="A623" s="22">
        <v>117.54</v>
      </c>
    </row>
    <row r="624" spans="1:1">
      <c r="A624" s="22">
        <v>120.36</v>
      </c>
    </row>
    <row r="625" spans="1:1">
      <c r="A625" s="22">
        <v>119.38</v>
      </c>
    </row>
    <row r="626" spans="1:1">
      <c r="A626" s="22">
        <v>119.77</v>
      </c>
    </row>
    <row r="627" spans="1:1">
      <c r="A627" s="22">
        <v>122.41</v>
      </c>
    </row>
    <row r="628" spans="1:1">
      <c r="A628" s="22">
        <v>121.44</v>
      </c>
    </row>
    <row r="629" spans="1:1">
      <c r="A629" s="22">
        <v>120.4</v>
      </c>
    </row>
    <row r="630" spans="1:1">
      <c r="A630" s="22">
        <v>120.92</v>
      </c>
    </row>
    <row r="631" spans="1:1">
      <c r="A631" s="22">
        <v>118.98</v>
      </c>
    </row>
    <row r="632" spans="1:1">
      <c r="A632" s="22">
        <v>115.78</v>
      </c>
    </row>
    <row r="633" spans="1:1">
      <c r="A633" s="22">
        <v>117.09</v>
      </c>
    </row>
    <row r="634" spans="1:1">
      <c r="A634" s="22">
        <v>110.25</v>
      </c>
    </row>
    <row r="635" spans="1:1">
      <c r="A635" s="22">
        <v>108.77</v>
      </c>
    </row>
    <row r="636" spans="1:1">
      <c r="A636" s="22">
        <v>109.65</v>
      </c>
    </row>
    <row r="637" spans="1:1">
      <c r="A637" s="22">
        <v>104.34</v>
      </c>
    </row>
    <row r="638" spans="1:1">
      <c r="A638" s="22">
        <v>104.01</v>
      </c>
    </row>
    <row r="639" spans="1:1">
      <c r="A639" s="22">
        <v>107.05</v>
      </c>
    </row>
    <row r="640" spans="1:1">
      <c r="A640" s="22">
        <v>109.83</v>
      </c>
    </row>
    <row r="641" spans="1:1">
      <c r="A641" s="22">
        <v>111.88</v>
      </c>
    </row>
    <row r="642" spans="1:1">
      <c r="A642" s="22">
        <v>109.53</v>
      </c>
    </row>
    <row r="643" spans="1:1">
      <c r="A643" s="22">
        <v>105.93</v>
      </c>
    </row>
    <row r="644" spans="1:1">
      <c r="A644" s="22">
        <v>108.38</v>
      </c>
    </row>
    <row r="645" spans="1:1">
      <c r="A645" s="22">
        <v>110.6</v>
      </c>
    </row>
    <row r="646" spans="1:1">
      <c r="A646" s="22">
        <v>99.56</v>
      </c>
    </row>
    <row r="647" spans="1:1">
      <c r="A647" s="22">
        <v>98.13</v>
      </c>
    </row>
    <row r="648" spans="1:1">
      <c r="A648" s="22">
        <v>102.12</v>
      </c>
    </row>
    <row r="649" spans="1:1">
      <c r="A649" s="22">
        <v>104.8</v>
      </c>
    </row>
    <row r="650" spans="1:1">
      <c r="A650" s="22">
        <v>103.45</v>
      </c>
    </row>
    <row r="651" spans="1:1">
      <c r="A651" s="22">
        <v>95.58</v>
      </c>
    </row>
    <row r="652" spans="1:1">
      <c r="A652" s="22">
        <v>96.4</v>
      </c>
    </row>
    <row r="653" spans="1:1">
      <c r="A653" s="22">
        <v>96.44</v>
      </c>
    </row>
    <row r="654" spans="1:1">
      <c r="A654" s="22">
        <v>97.51</v>
      </c>
    </row>
    <row r="655" spans="1:1">
      <c r="A655" s="22">
        <v>98.89</v>
      </c>
    </row>
    <row r="656" spans="1:1">
      <c r="A656" s="22">
        <v>100.45</v>
      </c>
    </row>
    <row r="657" spans="1:1">
      <c r="A657" s="22">
        <v>99.82</v>
      </c>
    </row>
    <row r="658" spans="1:1">
      <c r="A658" s="22">
        <v>96.56</v>
      </c>
    </row>
    <row r="659" spans="1:1">
      <c r="A659" s="22">
        <v>95.13</v>
      </c>
    </row>
    <row r="660" spans="1:1">
      <c r="A660" s="22">
        <v>96.44</v>
      </c>
    </row>
    <row r="661" spans="1:1">
      <c r="A661" s="22">
        <v>95.5</v>
      </c>
    </row>
    <row r="662" spans="1:1">
      <c r="A662" s="22">
        <v>98.12</v>
      </c>
    </row>
    <row r="663" spans="1:1">
      <c r="A663" s="22">
        <v>97.32</v>
      </c>
    </row>
    <row r="664" spans="1:1">
      <c r="A664" s="22">
        <v>98.3</v>
      </c>
    </row>
    <row r="665" spans="1:1">
      <c r="A665" s="22">
        <v>94.07</v>
      </c>
    </row>
    <row r="666" spans="1:1">
      <c r="A666" s="22">
        <v>93.79</v>
      </c>
    </row>
    <row r="667" spans="1:1">
      <c r="A667" s="22">
        <v>90.93</v>
      </c>
    </row>
    <row r="668" spans="1:1">
      <c r="A668" s="22">
        <v>87.78</v>
      </c>
    </row>
    <row r="669" spans="1:1">
      <c r="A669" s="22">
        <v>88.52</v>
      </c>
    </row>
    <row r="670" spans="1:1">
      <c r="A670" s="22">
        <v>90.48</v>
      </c>
    </row>
    <row r="671" spans="1:1">
      <c r="A671" s="22">
        <v>90.5</v>
      </c>
    </row>
    <row r="672" spans="1:1">
      <c r="A672" s="22">
        <v>91.56</v>
      </c>
    </row>
    <row r="673" spans="1:1">
      <c r="A673" s="22">
        <v>94.02</v>
      </c>
    </row>
    <row r="674" spans="1:1">
      <c r="A674" s="22">
        <v>91.9</v>
      </c>
    </row>
    <row r="675" spans="1:1">
      <c r="A675" s="22">
        <v>87.83</v>
      </c>
    </row>
    <row r="676" spans="1:1">
      <c r="A676" s="22">
        <v>87.24</v>
      </c>
    </row>
    <row r="677" spans="1:1">
      <c r="A677" s="22">
        <v>87.29</v>
      </c>
    </row>
    <row r="678" spans="1:1">
      <c r="A678" s="22">
        <v>90.39</v>
      </c>
    </row>
    <row r="679" spans="1:1">
      <c r="A679" s="22">
        <v>89.97</v>
      </c>
    </row>
    <row r="680" spans="1:1">
      <c r="A680" s="22">
        <v>90.56</v>
      </c>
    </row>
    <row r="681" spans="1:1">
      <c r="A681" s="22">
        <v>93.77</v>
      </c>
    </row>
    <row r="682" spans="1:1">
      <c r="A682" s="22">
        <v>95.35</v>
      </c>
    </row>
    <row r="683" spans="1:1">
      <c r="A683" s="22">
        <v>93.02</v>
      </c>
    </row>
    <row r="684" spans="1:1">
      <c r="A684" s="22">
        <v>93.03</v>
      </c>
    </row>
    <row r="685" spans="1:1">
      <c r="A685" s="22">
        <v>96.97</v>
      </c>
    </row>
    <row r="686" spans="1:1">
      <c r="A686" s="22">
        <v>92.3</v>
      </c>
    </row>
    <row r="687" spans="1:1">
      <c r="A687" s="22">
        <v>88.87</v>
      </c>
    </row>
    <row r="688" spans="1:1">
      <c r="A688" s="22">
        <v>86.37</v>
      </c>
    </row>
    <row r="689" spans="1:1">
      <c r="A689" s="22">
        <v>87.12</v>
      </c>
    </row>
    <row r="690" spans="1:1">
      <c r="A690" s="22">
        <v>88.88</v>
      </c>
    </row>
    <row r="691" spans="1:1">
      <c r="A691" s="22">
        <v>86.96</v>
      </c>
    </row>
    <row r="692" spans="1:1">
      <c r="A692" s="22">
        <v>81.77</v>
      </c>
    </row>
    <row r="693" spans="1:1">
      <c r="A693" s="22">
        <v>82.73</v>
      </c>
    </row>
    <row r="694" spans="1:1">
      <c r="A694" s="22">
        <v>86.09</v>
      </c>
    </row>
    <row r="695" spans="1:1">
      <c r="A695" s="22">
        <v>88.09</v>
      </c>
    </row>
    <row r="696" spans="1:1">
      <c r="A696" s="22">
        <v>87.64</v>
      </c>
    </row>
    <row r="697" spans="1:1">
      <c r="A697" s="22">
        <v>89</v>
      </c>
    </row>
    <row r="698" spans="1:1">
      <c r="A698" s="22">
        <v>85.07</v>
      </c>
    </row>
    <row r="699" spans="1:1">
      <c r="A699" s="22">
        <v>85</v>
      </c>
    </row>
    <row r="700" spans="1:1">
      <c r="A700" s="22">
        <v>84.25</v>
      </c>
    </row>
    <row r="701" spans="1:1">
      <c r="A701" s="22">
        <v>83</v>
      </c>
    </row>
    <row r="702" spans="1:1">
      <c r="A702" s="22">
        <v>83.5</v>
      </c>
    </row>
    <row r="703" spans="1:1">
      <c r="A703" s="22">
        <v>79.31</v>
      </c>
    </row>
    <row r="704" spans="1:1">
      <c r="A704" s="22">
        <v>76.290000000000006</v>
      </c>
    </row>
    <row r="705" spans="1:1">
      <c r="A705" s="22">
        <v>77.959999999999994</v>
      </c>
    </row>
    <row r="706" spans="1:1">
      <c r="A706" s="22">
        <v>81.849999999999994</v>
      </c>
    </row>
    <row r="707" spans="1:1">
      <c r="A707" s="22">
        <v>81.59</v>
      </c>
    </row>
    <row r="708" spans="1:1">
      <c r="A708" s="22">
        <v>79.7</v>
      </c>
    </row>
    <row r="709" spans="1:1">
      <c r="A709" s="22">
        <v>83.33</v>
      </c>
    </row>
    <row r="710" spans="1:1">
      <c r="A710" s="22">
        <v>86.37</v>
      </c>
    </row>
    <row r="711" spans="1:1">
      <c r="A711" s="22">
        <v>88.03</v>
      </c>
    </row>
    <row r="712" spans="1:1">
      <c r="A712" s="22">
        <v>88.92</v>
      </c>
    </row>
    <row r="713" spans="1:1">
      <c r="A713" s="22">
        <v>93.29</v>
      </c>
    </row>
    <row r="714" spans="1:1">
      <c r="A714" s="22">
        <v>90.82</v>
      </c>
    </row>
    <row r="715" spans="1:1">
      <c r="A715" s="22">
        <v>88.59</v>
      </c>
    </row>
    <row r="716" spans="1:1">
      <c r="A716" s="22">
        <v>87.11</v>
      </c>
    </row>
    <row r="717" spans="1:1">
      <c r="A717" s="22">
        <v>89.23</v>
      </c>
    </row>
    <row r="718" spans="1:1">
      <c r="A718" s="22">
        <v>85.58</v>
      </c>
    </row>
    <row r="719" spans="1:1">
      <c r="A719" s="22">
        <v>84.73</v>
      </c>
    </row>
    <row r="720" spans="1:1">
      <c r="A720" s="22">
        <v>82.93</v>
      </c>
    </row>
    <row r="721" spans="1:1">
      <c r="A721" s="22">
        <v>84.79</v>
      </c>
    </row>
    <row r="722" spans="1:1">
      <c r="A722" s="22">
        <v>85.02</v>
      </c>
    </row>
    <row r="723" spans="1:1">
      <c r="A723" s="22">
        <v>85.14</v>
      </c>
    </row>
    <row r="724" spans="1:1">
      <c r="A724" s="22">
        <v>84.9</v>
      </c>
    </row>
    <row r="725" spans="1:1">
      <c r="A725" s="22">
        <v>84.91</v>
      </c>
    </row>
    <row r="726" spans="1:1">
      <c r="A726" s="22">
        <v>88.28</v>
      </c>
    </row>
    <row r="727" spans="1:1">
      <c r="A727" s="22">
        <v>88.6</v>
      </c>
    </row>
    <row r="728" spans="1:1">
      <c r="A728" s="22">
        <v>88.38</v>
      </c>
    </row>
    <row r="729" spans="1:1">
      <c r="A729" s="22">
        <v>86.14</v>
      </c>
    </row>
    <row r="730" spans="1:1">
      <c r="A730" s="22">
        <v>88.69</v>
      </c>
    </row>
    <row r="731" spans="1:1">
      <c r="A731" s="22">
        <v>89.19</v>
      </c>
    </row>
    <row r="732" spans="1:1">
      <c r="A732" s="22">
        <v>87.99</v>
      </c>
    </row>
    <row r="733" spans="1:1">
      <c r="A733" s="22">
        <v>92.6</v>
      </c>
    </row>
    <row r="734" spans="1:1">
      <c r="A734" s="22">
        <v>91.87</v>
      </c>
    </row>
    <row r="735" spans="1:1">
      <c r="A735" s="22">
        <v>88.67</v>
      </c>
    </row>
    <row r="736" spans="1:1">
      <c r="A736" s="22">
        <v>85.64</v>
      </c>
    </row>
    <row r="737" spans="1:1">
      <c r="A737" s="22">
        <v>86.21</v>
      </c>
    </row>
    <row r="738" spans="1:1">
      <c r="A738" s="22">
        <v>88.86</v>
      </c>
    </row>
    <row r="739" spans="1:1">
      <c r="A739" s="22">
        <v>85.21</v>
      </c>
    </row>
    <row r="740" spans="1:1">
      <c r="A740" s="22">
        <v>86.82</v>
      </c>
    </row>
    <row r="741" spans="1:1">
      <c r="A741" s="22">
        <v>85.26</v>
      </c>
    </row>
    <row r="742" spans="1:1">
      <c r="A742" s="22">
        <v>82.06</v>
      </c>
    </row>
    <row r="743" spans="1:1">
      <c r="A743" s="22">
        <v>80.11</v>
      </c>
    </row>
    <row r="744" spans="1:1">
      <c r="A744" s="22">
        <v>80.25</v>
      </c>
    </row>
    <row r="745" spans="1:1">
      <c r="A745" s="22">
        <v>81.12</v>
      </c>
    </row>
    <row r="746" spans="1:1">
      <c r="A746" s="22">
        <v>77.41</v>
      </c>
    </row>
    <row r="747" spans="1:1">
      <c r="A747" s="22">
        <v>77.989999999999995</v>
      </c>
    </row>
    <row r="748" spans="1:1">
      <c r="A748" s="22">
        <v>76.55</v>
      </c>
    </row>
    <row r="749" spans="1:1">
      <c r="A749" s="22">
        <v>76.52</v>
      </c>
    </row>
    <row r="750" spans="1:1">
      <c r="A750" s="22">
        <v>78.91</v>
      </c>
    </row>
    <row r="751" spans="1:1">
      <c r="A751" s="22">
        <v>80.48</v>
      </c>
    </row>
    <row r="752" spans="1:1">
      <c r="A752" s="22">
        <v>81.42</v>
      </c>
    </row>
    <row r="753" spans="1:1">
      <c r="A753" s="22">
        <v>80.3</v>
      </c>
    </row>
    <row r="754" spans="1:1">
      <c r="A754" s="22">
        <v>77.349999999999994</v>
      </c>
    </row>
    <row r="755" spans="1:1">
      <c r="A755" s="22">
        <v>74.48</v>
      </c>
    </row>
    <row r="756" spans="1:1">
      <c r="A756" s="22">
        <v>72.38</v>
      </c>
    </row>
    <row r="757" spans="1:1">
      <c r="A757" s="22">
        <v>71.8</v>
      </c>
    </row>
    <row r="758" spans="1:1">
      <c r="A758" s="22">
        <v>71.56</v>
      </c>
    </row>
    <row r="759" spans="1:1">
      <c r="A759" s="22">
        <v>73.319999999999993</v>
      </c>
    </row>
    <row r="760" spans="1:1">
      <c r="A760" s="22">
        <v>75.239999999999995</v>
      </c>
    </row>
    <row r="761" spans="1:1">
      <c r="A761" s="22">
        <v>77.42</v>
      </c>
    </row>
    <row r="762" spans="1:1">
      <c r="A762" s="22">
        <v>76.37</v>
      </c>
    </row>
    <row r="763" spans="1:1">
      <c r="A763" s="22">
        <v>75.849999999999994</v>
      </c>
    </row>
    <row r="764" spans="1:1">
      <c r="A764" s="22">
        <v>76.03</v>
      </c>
    </row>
    <row r="765" spans="1:1">
      <c r="A765" s="22">
        <v>78.42</v>
      </c>
    </row>
    <row r="766" spans="1:1">
      <c r="A766" s="22">
        <v>78.25</v>
      </c>
    </row>
    <row r="767" spans="1:1">
      <c r="A767" s="22">
        <v>79.349999999999994</v>
      </c>
    </row>
    <row r="768" spans="1:1">
      <c r="A768" s="22">
        <v>79.88</v>
      </c>
    </row>
    <row r="769" spans="1:1">
      <c r="A769" s="22">
        <v>78.86</v>
      </c>
    </row>
    <row r="770" spans="1:1">
      <c r="A770" s="22">
        <v>78.72</v>
      </c>
    </row>
    <row r="771" spans="1:1">
      <c r="A771" s="22">
        <v>80.47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zad 1</vt:lpstr>
      <vt:lpstr>zad 2</vt:lpstr>
      <vt:lpstr>zad 3</vt:lpstr>
      <vt:lpstr>zad 4</vt:lpstr>
      <vt:lpstr>Zad 5</vt:lpstr>
      <vt:lpstr>zad 6</vt:lpstr>
      <vt:lpstr>Zad 7</vt:lpstr>
      <vt:lpstr>zad 8</vt:lpstr>
      <vt:lpstr>zad8d </vt:lpstr>
      <vt:lpstr>zad 9</vt:lpstr>
      <vt:lpstr>zad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2024-10-22T10:59:42Z</dcterms:modified>
</cp:coreProperties>
</file>